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80" windowWidth="16815" windowHeight="6165" tabRatio="766"/>
  </bookViews>
  <sheets>
    <sheet name="RPA - INPUT" sheetId="4" r:id="rId1"/>
    <sheet name="Thinkcell" sheetId="8" state="hidden" r:id="rId2"/>
    <sheet name="Dropdowns" sheetId="5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___060_Uitvoertabel_totaal_gesplitst">#REF!</definedName>
    <definedName name="___8c_tbl_uitspl_clus">#REF!</definedName>
    <definedName name="___8d_tbl_tot">#REF!</definedName>
    <definedName name="___c">'[1]I-financieel'!$E$3</definedName>
    <definedName name="__060_Uitvoertabel_totaal_gesplitst">#REF!</definedName>
    <definedName name="__123Graph_A" hidden="1">#REF!</definedName>
    <definedName name="__123Graph_D" hidden="1">#REF!</definedName>
    <definedName name="__8c_tbl_uitspl_clus">#REF!</definedName>
    <definedName name="__8d_tbl_tot">#REF!</definedName>
    <definedName name="__c">'[1]I-financieel'!$E$3</definedName>
    <definedName name="_060_Uitvoertabel_totaal_gesplitst">#REF!</definedName>
    <definedName name="_10">#REF!</definedName>
    <definedName name="_10_Uitvoertabel_BS_gesplitst">#REF!</definedName>
    <definedName name="_11">#REF!</definedName>
    <definedName name="_15_Uitvoertabel_BS_CC_F">#REF!</definedName>
    <definedName name="_2005Q4">#REF!</definedName>
    <definedName name="_8">#REF!</definedName>
    <definedName name="_8c_tbl_uitspl_clus">#REF!</definedName>
    <definedName name="_8d_tbl_tot">#REF!</definedName>
    <definedName name="_9">#REF!</definedName>
    <definedName name="_aa1" hidden="1">{"test",#N/A,FALSE,"Totaal Overzicht"}</definedName>
    <definedName name="_Aje10">#REF!</definedName>
    <definedName name="_Aje22">#REF!</definedName>
    <definedName name="_Aje27">#REF!</definedName>
    <definedName name="_c">'[1]I-financieel'!$E$3</definedName>
    <definedName name="_CTA2">#REF!</definedName>
    <definedName name="_CTA3">#REF!</definedName>
    <definedName name="_d_tbl_tot">#REF!</definedName>
    <definedName name="_Order1" hidden="1">255</definedName>
    <definedName name="_REP1">#REF!</definedName>
    <definedName name="_REP10">#REF!</definedName>
    <definedName name="_REP11">#REF!</definedName>
    <definedName name="_REP12">#REF!</definedName>
    <definedName name="_REP13">#REF!</definedName>
    <definedName name="_REP14">#REF!</definedName>
    <definedName name="_REP15">#REF!</definedName>
    <definedName name="_REP2">#REF!</definedName>
    <definedName name="_REP3">#REF!</definedName>
    <definedName name="_REP4">#REF!</definedName>
    <definedName name="_REP5">#REF!</definedName>
    <definedName name="_REP6">#REF!</definedName>
    <definedName name="_REP7">#REF!</definedName>
    <definedName name="_REP8">#REF!</definedName>
    <definedName name="_REP9">#REF!</definedName>
    <definedName name="_Totales">#REF!</definedName>
    <definedName name="a">'[1]I-overig'!$E$1</definedName>
    <definedName name="A_impresión_IM">#REF!</definedName>
    <definedName name="aa" hidden="1">{"test",#N/A,FALSE,"Totaal Overzicht"}</definedName>
    <definedName name="aandelen">#REF!</definedName>
    <definedName name="ACQUIRED">#REF!</definedName>
    <definedName name="ACQUIRED_CNT">#REF!</definedName>
    <definedName name="ACQUIRED_CNT_TA">#REF!</definedName>
    <definedName name="ACQUIRED_TA">#REF!</definedName>
    <definedName name="Act?">#REF!</definedName>
    <definedName name="ActiveSelectBU">#REF!</definedName>
    <definedName name="ACTIVO">#REF!</definedName>
    <definedName name="Actuals">#REF!</definedName>
    <definedName name="ACUCEN">#REF!</definedName>
    <definedName name="ACUCOR">#REF!</definedName>
    <definedName name="ACUGOB">#REF!</definedName>
    <definedName name="ACUGUA">#REF!</definedName>
    <definedName name="ACUHER">#REF!</definedName>
    <definedName name="ACUING">#REF!</definedName>
    <definedName name="ACUMER">#REF!</definedName>
    <definedName name="ACUMET">#REF!</definedName>
    <definedName name="ACUMTY">#REF!</definedName>
    <definedName name="ACUMULADO">#REF!</definedName>
    <definedName name="ACUNOR">#REF!</definedName>
    <definedName name="ACUSUR">#REF!</definedName>
    <definedName name="ACUTOT">#REF!</definedName>
    <definedName name="ACUTOTAL">#REF!</definedName>
    <definedName name="ACUTOTMET">#REF!</definedName>
    <definedName name="ADIA">#REF!</definedName>
    <definedName name="ADICACT">#REF!</definedName>
    <definedName name="ADICPAS">#REF!</definedName>
    <definedName name="ADICRES">#REF!</definedName>
    <definedName name="administratie">#REF!</definedName>
    <definedName name="AFLCIO">#REF!</definedName>
    <definedName name="Aje11_16a">#REF!</definedName>
    <definedName name="Aje11_16b">#REF!</definedName>
    <definedName name="Aje24y25">#REF!</definedName>
    <definedName name="Aje3y17">#REF!</definedName>
    <definedName name="ALLES">#REF!</definedName>
    <definedName name="am_fyref">#REF!</definedName>
    <definedName name="am_plan">#REF!</definedName>
    <definedName name="am_prior">#REF!</definedName>
    <definedName name="am_qq">#REF!</definedName>
    <definedName name="am_refref">#REF!</definedName>
    <definedName name="America">#REF!</definedName>
    <definedName name="ANTW">#REF!</definedName>
    <definedName name="Área_CAJA">#REF!</definedName>
    <definedName name="asdfsdf">#REF!</definedName>
    <definedName name="ASIA">#REF!</definedName>
    <definedName name="audgem">#REF!</definedName>
    <definedName name="audult">#REF!</definedName>
    <definedName name="AUM">#REF!</definedName>
    <definedName name="auto">#REF!</definedName>
    <definedName name="autoacum">#REF!</definedName>
    <definedName name="Average.MXN">#N/A</definedName>
    <definedName name="b" hidden="1">{#N/A,#N/A,FALSE,"ACH &amp; Subs.- Income Stmt.";#N/A,#N/A,FALSE,"ACH &amp; Subs.- Balance Sheet";#N/A,#N/A,FALSE,"ACH - Investment in Subs.";#N/A,#N/A,FALSE,"ALICC &amp; Subs.- Income Stmt.";#N/A,#N/A,FALSE,"ALICC &amp; Subs.- Balance Sheet";#N/A,#N/A,FALSE,"ALICC - Investment in Subs.";#N/A,#N/A,FALSE,"aliclob"}</definedName>
    <definedName name="balance_type">1</definedName>
    <definedName name="BalanceMensual">#REF!</definedName>
    <definedName name="ben">#REF!</definedName>
    <definedName name="bh">#REF!</definedName>
    <definedName name="BLAD2">#REF!</definedName>
    <definedName name="blad8">#REF!</definedName>
    <definedName name="BLDG">#REF!</definedName>
    <definedName name="boekjaar">#REF!</definedName>
    <definedName name="BPMT">#REF!</definedName>
    <definedName name="BU">#REF!</definedName>
    <definedName name="Budget">#REF!</definedName>
    <definedName name="BUDGET401K.G">#REF!</definedName>
    <definedName name="BUDGET91">#REF!</definedName>
    <definedName name="BUDGETMEDICAL.M">#REF!</definedName>
    <definedName name="BUDGETSALARY.S">#REF!</definedName>
    <definedName name="budk">#REF!</definedName>
    <definedName name="C_Quarter">#REF!</definedName>
    <definedName name="C_Year">#REF!</definedName>
    <definedName name="cadgem">#REF!</definedName>
    <definedName name="cadult">#REF!</definedName>
    <definedName name="calc">1</definedName>
    <definedName name="CALSTRS">#REF!</definedName>
    <definedName name="Cambio_Inc">#REF!</definedName>
    <definedName name="Cambio_sal">#REF!</definedName>
    <definedName name="can_fyref">#REF!</definedName>
    <definedName name="can_plan">#REF!</definedName>
    <definedName name="can_prior">#REF!</definedName>
    <definedName name="can_qq">#REF!</definedName>
    <definedName name="can_refref">#REF!</definedName>
    <definedName name="CAPGEM">#REF!</definedName>
    <definedName name="Cargo">#REF!</definedName>
    <definedName name="cargoacum">#REF!</definedName>
    <definedName name="Category">#REF!</definedName>
    <definedName name="CBSsamen">#REF!</definedName>
    <definedName name="CBSuitgebreid">#REF!</definedName>
    <definedName name="cc" hidden="1">{#N/A,#N/A,FALSE,"ACH &amp; Subs.- Income Stmt.";#N/A,#N/A,FALSE,"ACH &amp; Subs.- Balance Sheet";#N/A,#N/A,FALSE,"ACH - Investment in Subs.";#N/A,#N/A,FALSE,"ALICC &amp; Subs.- Income Stmt.";#N/A,#N/A,FALSE,"ALICC &amp; Subs.- Balance Sheet";#N/A,#N/A,FALSE,"ALICC - Investment in Subs.";#N/A,#N/A,FALSE,"aliclob"}</definedName>
    <definedName name="ccc" hidden="1">{#N/A,#N/A,FALSE,"ACH &amp; Subs.- Income Stmt.";#N/A,#N/A,FALSE,"ACH &amp; Subs.- Balance Sheet";#N/A,#N/A,FALSE,"ACH - Investment in Subs.";#N/A,#N/A,FALSE,"ALICC &amp; Subs.- Income Stmt.";#N/A,#N/A,FALSE,"ALICC &amp; Subs.- Balance Sheet";#N/A,#N/A,FALSE,"ALICC - Investment in Subs.";#N/A,#N/A,FALSE,"aliclob"}</definedName>
    <definedName name="CDI">#REF!</definedName>
    <definedName name="CDV">#REF!</definedName>
    <definedName name="CE">#REF!</definedName>
    <definedName name="CEDULA_No._5.32">#REF!</definedName>
    <definedName name="CEDULA_No._6.28_Y_6.29">#REF!</definedName>
    <definedName name="CEDULA_No._7.14_Y_7.15">#REF!</definedName>
    <definedName name="CEDULA_No._8.15_Y_8.16">#REF!</definedName>
    <definedName name="CHFGEM">#REF!</definedName>
    <definedName name="CHFULT">#REF!</definedName>
    <definedName name="CINCO">#REF!</definedName>
    <definedName name="CLALT" hidden="1">{#N/A,#N/A,FALSE,"ACH &amp; Subs.- Income Stmt.";#N/A,#N/A,FALSE,"ACH &amp; Subs.- Balance Sheet";#N/A,#N/A,FALSE,"ACH - Investment in Subs.";#N/A,#N/A,FALSE,"ALICC &amp; Subs.- Income Stmt.";#N/A,#N/A,FALSE,"ALICC &amp; Subs.- Balance Sheet";#N/A,#N/A,FALSE,"ALICC - Investment in Subs.";#N/A,#N/A,FALSE,"aliclob"}</definedName>
    <definedName name="CLIENTPART_CNT_TA">#REF!</definedName>
    <definedName name="CLIENTPART_TA">#REF!</definedName>
    <definedName name="CLIENTPARTNER">#REF!</definedName>
    <definedName name="CLIENTPARTNER_CNT">#REF!</definedName>
    <definedName name="Cluster">#REF!</definedName>
    <definedName name="co">999</definedName>
    <definedName name="codesiis">#REF!</definedName>
    <definedName name="codesinteradvies">#REF!</definedName>
    <definedName name="CompareQuarters">IF(OR(#REF!=0,#REF!=0),"N/A",#REF!/#REF!-1)</definedName>
    <definedName name="Core_VA">#REF!</definedName>
    <definedName name="CORP_ACT_QTD">#REF!</definedName>
    <definedName name="CORP_ACT_YTD">#REF!</definedName>
    <definedName name="CORP_PLN_QTD">#REF!</definedName>
    <definedName name="CORP_PLN_YTD">#REF!</definedName>
    <definedName name="CORP_PRIOR_QTD">#REF!</definedName>
    <definedName name="CORP_PRIOR_YTD">#REF!</definedName>
    <definedName name="Corr">#REF!</definedName>
    <definedName name="CorrCDR">#REF!</definedName>
    <definedName name="CorrHealth">#REF!</definedName>
    <definedName name="CorrLife">#REF!</definedName>
    <definedName name="CorrMkt">#REF!</definedName>
    <definedName name="CorrNL">#REF!</definedName>
    <definedName name="COSTACT">#REF!</definedName>
    <definedName name="Country">#REF!</definedName>
    <definedName name="CPBUDG98">#REF!</definedName>
    <definedName name="CRS">#REF!</definedName>
    <definedName name="CRS_CNT">#REF!</definedName>
    <definedName name="CRS_CNT_TA">#REF!</definedName>
    <definedName name="CRS_TA">#REF!</definedName>
    <definedName name="CTA">#REF!</definedName>
    <definedName name="CTAP">#REF!</definedName>
    <definedName name="CUATRO">#REF!</definedName>
    <definedName name="CurM">#REF!</definedName>
    <definedName name="CurQ">#REF!</definedName>
    <definedName name="CURRENT_MKT_INDICES">#REF!</definedName>
    <definedName name="CurYear">#REF!</definedName>
    <definedName name="CZKGEM">#REF!</definedName>
    <definedName name="CZKULT">#REF!</definedName>
    <definedName name="d" hidden="1">{#N/A,#N/A,FALSE,"ACH &amp; Subs.- Income Stmt.";#N/A,#N/A,FALSE,"ACH &amp; Subs.- Balance Sheet";#N/A,#N/A,FALSE,"ACH - Investment in Subs.";#N/A,#N/A,FALSE,"ALICC &amp; Subs.- Income Stmt.";#N/A,#N/A,FALSE,"ALICC &amp; Subs.- Balance Sheet";#N/A,#N/A,FALSE,"ALICC - Investment in Subs.";#N/A,#N/A,FALSE,"aliclob"}</definedName>
    <definedName name="DATA">#REF!</definedName>
    <definedName name="Date">#REF!</definedName>
    <definedName name="Date1">#REF!</definedName>
    <definedName name="Datos_Reales_GAAP">#REF!</definedName>
    <definedName name="DatosGAAP">#REF!</definedName>
    <definedName name="DATOSPRES">#REF!</definedName>
    <definedName name="Datum">#REF!</definedName>
    <definedName name="dddd">#REF!</definedName>
    <definedName name="ddddddd">#REF!</definedName>
    <definedName name="deb">#REF!</definedName>
    <definedName name="DEBITEUR">#REF!</definedName>
    <definedName name="DEEL1">#REF!</definedName>
    <definedName name="DEEL2">#REF!</definedName>
    <definedName name="DEEL3">#REF!</definedName>
    <definedName name="dem">#REF!</definedName>
    <definedName name="DEPARTMENTALSALARIES.A">#REF!</definedName>
    <definedName name="Det" hidden="1">{#N/A,#N/A,FALSE,"ACH &amp; Subs.- Income Stmt.";#N/A,#N/A,FALSE,"ACH &amp; Subs.- Balance Sheet";#N/A,#N/A,FALSE,"ACH - Investment in Subs.";#N/A,#N/A,FALSE,"ALICC &amp; Subs.- Income Stmt.";#N/A,#N/A,FALSE,"ALICC &amp; Subs.- Balance Sheet";#N/A,#N/A,FALSE,"ALICC - Investment in Subs.";#N/A,#N/A,FALSE,"aliclob"}</definedName>
    <definedName name="DIRECTORSSALARY.D">#REF!</definedName>
    <definedName name="DISCRETION_TA">#REF!</definedName>
    <definedName name="DISCRETIONARY">#REF!</definedName>
    <definedName name="DOS">#REF!</definedName>
    <definedName name="EarningActual">#REF!</definedName>
    <definedName name="EarningPlan">#REF!</definedName>
    <definedName name="EASTCENTRAL">#REF!</definedName>
    <definedName name="EASTCENTRAL_CNT">#REF!</definedName>
    <definedName name="EASTNCENTRAL">#REF!</definedName>
    <definedName name="EASTNCENTRAL_CNT">#REF!</definedName>
    <definedName name="EASTNCENTRAL_CNT_TA">#REF!</definedName>
    <definedName name="EASTNCENTRAL_TA">#REF!</definedName>
    <definedName name="EdoResMensual">#REF!</definedName>
    <definedName name="EDORESMES">#REF!</definedName>
    <definedName name="Eindbalans">#REF!</definedName>
    <definedName name="Entity">#REF!</definedName>
    <definedName name="Entity_L">#REF!</definedName>
    <definedName name="Entity_P">#REF!</definedName>
    <definedName name="Entity_P2">#REF!</definedName>
    <definedName name="Entity_P3">#REF!</definedName>
    <definedName name="Entity1">#REF!</definedName>
    <definedName name="Entity2">#REF!</definedName>
    <definedName name="Entity3">#REF!</definedName>
    <definedName name="Entity4">#REF!</definedName>
    <definedName name="Entity5">#REF!</definedName>
    <definedName name="EQUITY">#REF!</definedName>
    <definedName name="EQUITY_CNT">#REF!</definedName>
    <definedName name="EQUITY_CNT_TA">#REF!</definedName>
    <definedName name="EQUITY_TA">#REF!</definedName>
    <definedName name="erhjgf34y6gr" hidden="1">{"test",#N/A,FALSE,"Totaal Overzicht"}</definedName>
    <definedName name="euro">#REF!</definedName>
    <definedName name="Europe">#REF!</definedName>
    <definedName name="EV__LASTREFTIME__" hidden="1">38944.4905439815</definedName>
    <definedName name="eva" hidden="1">{"test",#N/A,FALSE,"Totaal Overzicht"}</definedName>
    <definedName name="ExpActual">#REF!</definedName>
    <definedName name="ExpPlan">#REF!</definedName>
    <definedName name="extra_aandelen">#REF!</definedName>
    <definedName name="factor1">#REF!</definedName>
    <definedName name="factor2">#REF!</definedName>
    <definedName name="ffr">#REF!</definedName>
    <definedName name="flaming">#REF!</definedName>
    <definedName name="Forecast">#REF!</definedName>
    <definedName name="fourthqtr04">#REF!</definedName>
    <definedName name="FTEACT">#REF!</definedName>
    <definedName name="FTEINTGEM">#REF!</definedName>
    <definedName name="FTEINTULT">#REF!</definedName>
    <definedName name="FTEOVERWERK">#REF!</definedName>
    <definedName name="FX">#REF!</definedName>
    <definedName name="fx_14">#REF!</definedName>
    <definedName name="fx_15">#REF!</definedName>
    <definedName name="fx_aug">#REF!</definedName>
    <definedName name="FY">2000</definedName>
    <definedName name="GASTOS99">#REF!</definedName>
    <definedName name="GBBUDGET91">#REF!</definedName>
    <definedName name="GBBUDGET93">#REF!</definedName>
    <definedName name="GBBUDGET94">#REF!</definedName>
    <definedName name="GBPGEM">#REF!</definedName>
    <definedName name="GBPULT">#REF!</definedName>
    <definedName name="geo" hidden="1">{"test",#N/A,FALSE,"Totaal Overzicht"}</definedName>
    <definedName name="GLOBAL">#REF!</definedName>
    <definedName name="GLOBAL2">#REF!</definedName>
    <definedName name="GOp">#REF!</definedName>
    <definedName name="GRO">[2]Template!#REF!</definedName>
    <definedName name="GRO.T">[2]Template!#REF!</definedName>
    <definedName name="GROSS">#REF!</definedName>
    <definedName name="GROSS_10">#REF!</definedName>
    <definedName name="GROSS_10_CNT">#REF!</definedName>
    <definedName name="GROSS_10_CNT_TA">#REF!</definedName>
    <definedName name="GROSS_10_TA">#REF!</definedName>
    <definedName name="GROSS_100">#REF!</definedName>
    <definedName name="GROSS_100_CNT">#REF!</definedName>
    <definedName name="GROSS_100_CNT_TA">#REF!</definedName>
    <definedName name="GROSS_100_TA">#REF!</definedName>
    <definedName name="GROSS_25">#REF!</definedName>
    <definedName name="GROSS_25_CNT">#REF!</definedName>
    <definedName name="GROSS_25_CNT_TA">#REF!</definedName>
    <definedName name="GROSS_25_TA">#REF!</definedName>
    <definedName name="GROSS_50">#REF!</definedName>
    <definedName name="GROSS_50_CNT">#REF!</definedName>
    <definedName name="GROSS_50_CNT_TA">#REF!</definedName>
    <definedName name="GROSS_50_TA">#REF!</definedName>
    <definedName name="GROSS_75">#REF!</definedName>
    <definedName name="GROSS_75_CNT">#REF!</definedName>
    <definedName name="GROSS_75_CNT_TA">#REF!</definedName>
    <definedName name="GROSS_75_TA">#REF!</definedName>
    <definedName name="GROSS_99">#REF!</definedName>
    <definedName name="GROSS_99_CNT">#REF!</definedName>
    <definedName name="GROSS_99_CNT_TA">#REF!</definedName>
    <definedName name="GROSS_99_TA">#REF!</definedName>
    <definedName name="Gross_Value">#REF!</definedName>
    <definedName name="Group">#REF!</definedName>
    <definedName name="HAWAII">#REF!</definedName>
    <definedName name="Header">#REF!</definedName>
    <definedName name="hgdfgdf" hidden="1">{"test",#N/A,FALSE,"Totaal Overzicht"}</definedName>
    <definedName name="HKDGEM">#REF!</definedName>
    <definedName name="HKDULT">#REF!</definedName>
    <definedName name="HOMART">#REF!</definedName>
    <definedName name="ia">[3]codes!$H$13:$H$19</definedName>
    <definedName name="iclenog">#REF!</definedName>
    <definedName name="ICLENUG">#REF!</definedName>
    <definedName name="Income_Stmt_Formulas">#REF!,#REF!</definedName>
    <definedName name="INDICADORES">#REF!</definedName>
    <definedName name="individueel">#REF!</definedName>
    <definedName name="INDUS">#REF!</definedName>
    <definedName name="INDUS_CNT">#REF!</definedName>
    <definedName name="INDUS_CNT_TA">#REF!</definedName>
    <definedName name="INDUS_TA">#REF!</definedName>
    <definedName name="INDUSTRIAL">#REF!</definedName>
    <definedName name="INDUSTRIAL_CNT">#REF!</definedName>
    <definedName name="InfOcu">#REF!</definedName>
    <definedName name="ING">#REF!</definedName>
    <definedName name="INGREIT">#REF!</definedName>
    <definedName name="InputColumn">'[4]Capital base'!$I$1</definedName>
    <definedName name="Inv_Structure">#REF!</definedName>
    <definedName name="Inversiones">#REF!</definedName>
    <definedName name="IQ_ADDIN" hidden="1">"AUTO"</definedName>
    <definedName name="Jaar">#REF!</definedName>
    <definedName name="JOSE">#N/A</definedName>
    <definedName name="JUBILACION">#REF!</definedName>
    <definedName name="Juneold">#REF!</definedName>
    <definedName name="JV">#REF!</definedName>
    <definedName name="JV_CNT">#REF!</definedName>
    <definedName name="kostenfunct">#REF!</definedName>
    <definedName name="kwartaal">#REF!</definedName>
    <definedName name="kwartaal1">#REF!</definedName>
    <definedName name="LA_fyref">#REF!</definedName>
    <definedName name="LA_plan">#REF!</definedName>
    <definedName name="LA_prior">#REF!</definedName>
    <definedName name="LA_qq">#REF!</definedName>
    <definedName name="LA_refref">#REF!</definedName>
    <definedName name="LAND">#REF!</definedName>
    <definedName name="LAND_CNT">#REF!</definedName>
    <definedName name="LAND_CNT_TA">#REF!</definedName>
    <definedName name="LAND_TA">#REF!</definedName>
    <definedName name="lap">[5]mapping!#REF!</definedName>
    <definedName name="LEVERAGE_CNT_TA">#REF!</definedName>
    <definedName name="LEVERAGE_TA">#REF!</definedName>
    <definedName name="LEXINGTON">#REF!</definedName>
    <definedName name="liability">#REF!</definedName>
    <definedName name="liabilityacum">#REF!</definedName>
    <definedName name="Life">#REF!</definedName>
    <definedName name="lifeacum">#REF!</definedName>
    <definedName name="LION">#REF!</definedName>
    <definedName name="LIONFUND">#REF!</definedName>
    <definedName name="LIT">#REF!</definedName>
    <definedName name="LVGEQUITY">#REF!</definedName>
    <definedName name="LVGEQUITY_CNT">#REF!</definedName>
    <definedName name="M401K.M">#REF!</definedName>
    <definedName name="Maand_AMBER">#REF!</definedName>
    <definedName name="Maand_Vorig_AMBER">#REF!</definedName>
    <definedName name="maandcd">#REF!</definedName>
    <definedName name="MACROS">#REF!</definedName>
    <definedName name="MarktIA">#REF!</definedName>
    <definedName name="MCTinicial">#REF!</definedName>
    <definedName name="MEDICAL.G">#REF!</definedName>
    <definedName name="MENSUAL">#REF!</definedName>
    <definedName name="MERC.CORP.">#REF!</definedName>
    <definedName name="MES">#REF!</definedName>
    <definedName name="MEX_Ave_FX_Rate">#REF!</definedName>
    <definedName name="MEX_Beg_FX_Rate">#REF!</definedName>
    <definedName name="MEX_End_FX_Rate">#REF!</definedName>
    <definedName name="MEX_Exchange_Rates">#REF!</definedName>
    <definedName name="MIDEAST">#REF!</definedName>
    <definedName name="MIDEAST_CNT">#REF!</definedName>
    <definedName name="MIDEAST_CNT_TA">#REF!</definedName>
    <definedName name="MIDEAST_TA">#REF!</definedName>
    <definedName name="MO_RESULTS_ACTUAL">#REF!</definedName>
    <definedName name="MO_RESULTS_PLAN">#REF!</definedName>
    <definedName name="MO_RESULTS_PRIOR">#REF!</definedName>
    <definedName name="Month">#REF!</definedName>
    <definedName name="Month_F">#REF!</definedName>
    <definedName name="Month_S">#REF!</definedName>
    <definedName name="Month1">#REF!</definedName>
    <definedName name="Month2">#REF!</definedName>
    <definedName name="MOUNTAIN">#REF!</definedName>
    <definedName name="MOUNTAIN_CNT">#REF!</definedName>
    <definedName name="MOUNTAIN_CNT_TA">#REF!</definedName>
    <definedName name="MOUNTAIN_TA">#REF!</definedName>
    <definedName name="n">#REF!</definedName>
    <definedName name="NCREIF">#REF!</definedName>
    <definedName name="NCREIF_CNT">#REF!</definedName>
    <definedName name="NCREIF_Equiv">#REF!</definedName>
    <definedName name="Nederland">#REF!</definedName>
    <definedName name="NET">#REF!</definedName>
    <definedName name="NET_10">#REF!</definedName>
    <definedName name="NET_10_CNT">#REF!</definedName>
    <definedName name="NET_10_CNT_TA">#REF!</definedName>
    <definedName name="NET_10_TA">#REF!</definedName>
    <definedName name="NET_100">#REF!</definedName>
    <definedName name="NET_100_CNT">#REF!</definedName>
    <definedName name="NET_100_CNT_TA">#REF!</definedName>
    <definedName name="NET_100_TA">#REF!</definedName>
    <definedName name="NET_25">#REF!</definedName>
    <definedName name="NET_25_CNT">#REF!</definedName>
    <definedName name="NET_25_CNT_TA">#REF!</definedName>
    <definedName name="NET_25_TA">#REF!</definedName>
    <definedName name="NET_50">#REF!</definedName>
    <definedName name="NET_50_CNT">#REF!</definedName>
    <definedName name="NET_50_CNT_TA">#REF!</definedName>
    <definedName name="NET_50_TA">#REF!</definedName>
    <definedName name="NET_75">#REF!</definedName>
    <definedName name="NET_75_CNT">#REF!</definedName>
    <definedName name="NET_75_TA">#REF!</definedName>
    <definedName name="NET_99">#REF!</definedName>
    <definedName name="NET_99_CNT">#REF!</definedName>
    <definedName name="NET_99_CNT_TA">#REF!</definedName>
    <definedName name="NET_99_TA">#REF!</definedName>
    <definedName name="Net_Value">#REF!</definedName>
    <definedName name="NET1_75_CNT_TA">#REF!</definedName>
    <definedName name="New_LPA_1">#REF!</definedName>
    <definedName name="New_LPA_2">#REF!</definedName>
    <definedName name="New_LPA_3">#REF!</definedName>
    <definedName name="New_LPA_4">#REF!</definedName>
    <definedName name="NNFTE">#REF!</definedName>
    <definedName name="nnfte2">#REF!</definedName>
    <definedName name="nnschade">#REF!</definedName>
    <definedName name="NOCOTI">#REF!</definedName>
    <definedName name="nokgem">#REF!</definedName>
    <definedName name="nokult">#REF!</definedName>
    <definedName name="NOMCTA">#REF!</definedName>
    <definedName name="NON_DISCRETION">#REF!</definedName>
    <definedName name="Non_life">#REF!</definedName>
    <definedName name="NONDISCRETION_TA">#REF!</definedName>
    <definedName name="NONDISCRETIONARY">#REF!</definedName>
    <definedName name="NORTHEAST">#REF!</definedName>
    <definedName name="NORTHEAST_CNT">#REF!</definedName>
    <definedName name="NORTHEAST_CNT_TA">#REF!</definedName>
    <definedName name="NORTHEAST_TA">#REF!</definedName>
    <definedName name="NPS_LIFE">#REF!</definedName>
    <definedName name="NUM">#REF!</definedName>
    <definedName name="NWin">[4]ActualsCalc!$A$1</definedName>
    <definedName name="NYSCRF">#REF!</definedName>
    <definedName name="NYSTRS">#REF!</definedName>
    <definedName name="o">#REF!</definedName>
    <definedName name="OFFICE">#REF!</definedName>
    <definedName name="OFFICE_CNT">#REF!</definedName>
    <definedName name="OFFICE_CNT_TA">#REF!</definedName>
    <definedName name="OFFICE1_TA">#REF!</definedName>
    <definedName name="Old_LPA_1">#REF!</definedName>
    <definedName name="Old_LPA_2">#REF!</definedName>
    <definedName name="Old_LPA_3">#REF!</definedName>
    <definedName name="Old_LPA_4">#REF!</definedName>
    <definedName name="optel">#REF!</definedName>
    <definedName name="OREGONA">#REF!</definedName>
    <definedName name="OREGONB">#REF!</definedName>
    <definedName name="OTHER">#REF!</definedName>
    <definedName name="OtrosReales">#REF!</definedName>
    <definedName name="OUD">'[6]draaitabel oud'!$A$2:$R$61</definedName>
    <definedName name="output">#REF!</definedName>
    <definedName name="P_Year">#REF!</definedName>
    <definedName name="PACIFIC">#REF!</definedName>
    <definedName name="PACIFIC_CNT">#REF!</definedName>
    <definedName name="PACIFIC_CNT_TA">#REF!</definedName>
    <definedName name="PACIFIC_TA">#REF!</definedName>
    <definedName name="parámetros">#REF!</definedName>
    <definedName name="paranual">#REF!</definedName>
    <definedName name="PARTJV_CNT_TA">#REF!</definedName>
    <definedName name="PARTJV_TA">#REF!</definedName>
    <definedName name="PATRFLUJO">#REF!</definedName>
    <definedName name="Period">#REF!</definedName>
    <definedName name="piet">#REF!</definedName>
    <definedName name="Plan">#REF!</definedName>
    <definedName name="PreQ">#REF!</definedName>
    <definedName name="PreYear">#REF!</definedName>
    <definedName name="_xlnm.Print_Area" localSheetId="0">'RPA - INPUT'!$A$1:$N$114</definedName>
    <definedName name="PRINT_P">#REF!</definedName>
    <definedName name="PRINT_T">#REF!</definedName>
    <definedName name="PRINTHIDE">#REF!</definedName>
    <definedName name="PRIOR_MKT_INDICES">#REF!</definedName>
    <definedName name="Proyecciones">#REF!</definedName>
    <definedName name="ProyPort">#REF!</definedName>
    <definedName name="PV">#REF!</definedName>
    <definedName name="q" hidden="1">{"test",#N/A,FALSE,"Totaal Overzicht"}</definedName>
    <definedName name="QTR">#REF!</definedName>
    <definedName name="Quarter">#REF!</definedName>
    <definedName name="RAMO1">#REF!</definedName>
    <definedName name="RAMO1B">#REF!</definedName>
    <definedName name="RAMO2">#REF!</definedName>
    <definedName name="RAMO2B">#REF!</definedName>
    <definedName name="RBS_Detail_Formulas">#REF!</definedName>
    <definedName name="reales">#REF!</definedName>
    <definedName name="_xlnm.Recorder">#REF!</definedName>
    <definedName name="REIT">#REF!</definedName>
    <definedName name="rekcrt">#REF!</definedName>
    <definedName name="reknr">#REF!</definedName>
    <definedName name="rep1ck">#REF!</definedName>
    <definedName name="REP2A">#REF!</definedName>
    <definedName name="rep2ck">#REF!</definedName>
    <definedName name="rep3ck">#REF!</definedName>
    <definedName name="rep4ck">#REF!</definedName>
    <definedName name="rep5ck">#REF!</definedName>
    <definedName name="rep6ck">#REF!</definedName>
    <definedName name="RESID">#REF!</definedName>
    <definedName name="RESID_CNT">#REF!</definedName>
    <definedName name="RESID_CNT_TA">#REF!</definedName>
    <definedName name="RESID_TA">#REF!</definedName>
    <definedName name="RESIDENTIAL">#REF!</definedName>
    <definedName name="RESIDENTIAL_CNT">#REF!</definedName>
    <definedName name="RETAIL">#REF!</definedName>
    <definedName name="RETAIL_CNT">#REF!</definedName>
    <definedName name="RETAIL_CNT_TA">#REF!</definedName>
    <definedName name="RETAIL_TA">#REF!</definedName>
    <definedName name="RETAIL1">#REF!</definedName>
    <definedName name="RETAIL1_CNT">#REF!</definedName>
    <definedName name="retrieveCDI">#REF!</definedName>
    <definedName name="retrievecijfers">#REF!</definedName>
    <definedName name="RFIAaux">#REF!</definedName>
    <definedName name="RME">#REF!</definedName>
    <definedName name="round">1</definedName>
    <definedName name="RvasGAAP">#REF!</definedName>
    <definedName name="s">[7]Boekjaar!$B$2</definedName>
    <definedName name="SALARIES.S">#REF!</definedName>
    <definedName name="SameQ">#REF!</definedName>
    <definedName name="SameQuarter">IF(OR(#REF!=0,#REF!=0),"N/A",#REF!/#REF!-1)</definedName>
    <definedName name="SEIS">#REF!</definedName>
    <definedName name="SEPARATE">#REF!</definedName>
    <definedName name="SEPARATE_CNT">#REF!</definedName>
    <definedName name="Sheet_C">#REF!</definedName>
    <definedName name="Sheet_D">#REF!</definedName>
    <definedName name="Sheet_E">#REF!</definedName>
    <definedName name="Sheet_F">#REF!</definedName>
    <definedName name="Sheet_G">#REF!</definedName>
    <definedName name="SIETE">#REF!</definedName>
    <definedName name="Smilies">#REF!</definedName>
    <definedName name="SMRS">#REF!</definedName>
    <definedName name="Source_Data">#REF!</definedName>
    <definedName name="SOUTHEAST">#REF!</definedName>
    <definedName name="SOUTHEAST_CNT">#REF!</definedName>
    <definedName name="SOUTHEAST_CNT_TA">#REF!</definedName>
    <definedName name="SOUTHEAST_TA">#REF!</definedName>
    <definedName name="SOUTHWEST">#REF!</definedName>
    <definedName name="SOUTHWEST_CNT">#REF!</definedName>
    <definedName name="SOUTHWEST_CNT_TA">#REF!</definedName>
    <definedName name="SOUTHWEST_TA">#REF!</definedName>
    <definedName name="spec">[5]mapping!#REF!</definedName>
    <definedName name="ss">[7]Boekjaar!$B$1</definedName>
    <definedName name="STAATJE">#REF!</definedName>
    <definedName name="Staatjes">#REF!</definedName>
    <definedName name="staatjes1">#REF!</definedName>
    <definedName name="STAFFSUM">#REF!</definedName>
    <definedName name="State">[8]Ranges!$B$541:$B$592</definedName>
    <definedName name="Structure">#REF!</definedName>
    <definedName name="Suus_maand">MONTH(#REF!)</definedName>
    <definedName name="SWE">#REF!</definedName>
    <definedName name="SWIB">#REF!</definedName>
    <definedName name="t" hidden="1">{"test",#N/A,FALSE,"Totaal Overzicht"}</definedName>
    <definedName name="TABEL">#REF!</definedName>
    <definedName name="tabel060">#REF!</definedName>
    <definedName name="TABLE">#REF!</definedName>
    <definedName name="Table_SelectReport">#REF!</definedName>
    <definedName name="Table1">#REF!</definedName>
    <definedName name="Table2">#REF!</definedName>
    <definedName name="Table3">#REF!</definedName>
    <definedName name="Table4">#REF!</definedName>
    <definedName name="TACONIC">#REF!</definedName>
    <definedName name="TAKEOVER">#REF!</definedName>
    <definedName name="TAKEOVER_CNT">#REF!</definedName>
    <definedName name="TAKEOVER_CNT_TA">#REF!</definedName>
    <definedName name="TAKEOVER_TA">#REF!</definedName>
    <definedName name="target_fx">#REF!</definedName>
    <definedName name="tax">#REF!</definedName>
    <definedName name="taxAmericas">#REF!</definedName>
    <definedName name="TCRS">#REF!</definedName>
    <definedName name="TCRS1">#REF!</definedName>
    <definedName name="TECNICAS">#REF!</definedName>
    <definedName name="THIRD_PARTY">#REF!</definedName>
    <definedName name="THIRD_PARTY_CNT">#REF!</definedName>
    <definedName name="THIRDPARTY_CNT_TA">#REF!</definedName>
    <definedName name="THIRDPARTY_TA">#REF!</definedName>
    <definedName name="THIS_SECTION_WILL_NOT_PRINT_WHEN_USING_THE_MACRO.">#REF!</definedName>
    <definedName name="Tipo_de_Cambio">#REF!</definedName>
    <definedName name="Top_Sheet_A">#REF!</definedName>
    <definedName name="Top_Sheet_B">#REF!</definedName>
    <definedName name="TOPINSACT">#REF!</definedName>
    <definedName name="TRES">#REF!</definedName>
    <definedName name="ultimo">#REF!</definedName>
    <definedName name="ultimo_14">#REF!</definedName>
    <definedName name="ultimo_15">#REF!</definedName>
    <definedName name="UMWA">#REF!</definedName>
    <definedName name="UNO">#REF!</definedName>
    <definedName name="usdgem">#REF!</definedName>
    <definedName name="usdult">#REF!</definedName>
    <definedName name="usfs_fyref">#REF!</definedName>
    <definedName name="usfs_plan">#REF!</definedName>
    <definedName name="usfs_prior">#REF!</definedName>
    <definedName name="usfs_qq">#REF!</definedName>
    <definedName name="usfs_refref">#REF!</definedName>
    <definedName name="usib_fyref">#REF!</definedName>
    <definedName name="usib_plan">#REF!</definedName>
    <definedName name="usib_prior">#REF!</definedName>
    <definedName name="usib_qq">#REF!</definedName>
    <definedName name="usib_refref">#REF!</definedName>
    <definedName name="Utilidad">#REF!</definedName>
    <definedName name="value">3</definedName>
    <definedName name="VENTASMENSUALES">#REF!</definedName>
    <definedName name="Version">#REF!</definedName>
    <definedName name="versionno">1</definedName>
    <definedName name="VOET">#REF!</definedName>
    <definedName name="w" hidden="1">{"test",#N/A,FALSE,"Totaal Overzicht"}</definedName>
    <definedName name="wacc">#REF!</definedName>
    <definedName name="was">#REF!</definedName>
    <definedName name="WESTCENTRAL">#REF!</definedName>
    <definedName name="WESTCENTRAL_CNT">#REF!</definedName>
    <definedName name="WESTNCENTRAL">#REF!</definedName>
    <definedName name="WESTNCENTRAL_CNT">#REF!</definedName>
    <definedName name="WESTNCENTRAL_CNT_TA">#REF!</definedName>
    <definedName name="WESTNCENTRAL_TA">#REF!</definedName>
    <definedName name="wrn.jim." hidden="1">{#N/A,#N/A,FALSE,"ACH &amp; Subs.- Income Stmt.";#N/A,#N/A,FALSE,"ACH &amp; Subs.- Balance Sheet";#N/A,#N/A,FALSE,"ACH - Investment in Subs.";#N/A,#N/A,FALSE,"ALICC &amp; Subs.- Income Stmt.";#N/A,#N/A,FALSE,"ALICC &amp; Subs.- Balance Sheet";#N/A,#N/A,FALSE,"ALICC - Investment in Subs.";#N/A,#N/A,FALSE,"aliclob"}</definedName>
    <definedName name="wrn.Lanaken." hidden="1">{"test",#N/A,FALSE,"Totaal Overzicht"}</definedName>
    <definedName name="x">#REF!</definedName>
    <definedName name="xx">#REF!</definedName>
    <definedName name="xxx">#REF!</definedName>
    <definedName name="YTD">#REF!</definedName>
    <definedName name="ZIEKTE">#REF!</definedName>
    <definedName name="ZIP">#REF!</definedName>
  </definedNames>
  <calcPr calcId="145621"/>
</workbook>
</file>

<file path=xl/calcChain.xml><?xml version="1.0" encoding="utf-8"?>
<calcChain xmlns="http://schemas.openxmlformats.org/spreadsheetml/2006/main">
  <c r="E18" i="8" l="1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C25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O30" i="8" s="1"/>
  <c r="O37" i="8" s="1"/>
  <c r="O44" i="8" s="1"/>
  <c r="N9" i="8"/>
  <c r="N30" i="8" s="1"/>
  <c r="N37" i="8" s="1"/>
  <c r="N44" i="8" s="1"/>
  <c r="M9" i="8"/>
  <c r="M30" i="8" s="1"/>
  <c r="M37" i="8" s="1"/>
  <c r="M44" i="8" s="1"/>
  <c r="L9" i="8"/>
  <c r="L30" i="8" s="1"/>
  <c r="L37" i="8" s="1"/>
  <c r="L44" i="8" s="1"/>
  <c r="K9" i="8"/>
  <c r="K30" i="8" s="1"/>
  <c r="K37" i="8" s="1"/>
  <c r="K44" i="8" s="1"/>
  <c r="J9" i="8"/>
  <c r="J30" i="8" s="1"/>
  <c r="J37" i="8" s="1"/>
  <c r="J44" i="8" s="1"/>
  <c r="I9" i="8"/>
  <c r="I30" i="8" s="1"/>
  <c r="I37" i="8" s="1"/>
  <c r="I44" i="8" s="1"/>
  <c r="H9" i="8"/>
  <c r="H30" i="8" s="1"/>
  <c r="H37" i="8" s="1"/>
  <c r="H44" i="8" s="1"/>
  <c r="G9" i="8"/>
  <c r="G30" i="8" s="1"/>
  <c r="G37" i="8" s="1"/>
  <c r="G44" i="8" s="1"/>
  <c r="F9" i="8"/>
  <c r="F30" i="8" s="1"/>
  <c r="F37" i="8" s="1"/>
  <c r="F44" i="8" s="1"/>
  <c r="E9" i="8"/>
  <c r="E30" i="8" s="1"/>
  <c r="E37" i="8" s="1"/>
  <c r="E44" i="8" s="1"/>
  <c r="D9" i="8"/>
  <c r="D30" i="8" s="1"/>
  <c r="D37" i="8" s="1"/>
  <c r="D44" i="8" s="1"/>
  <c r="F18" i="8"/>
  <c r="C18" i="8"/>
  <c r="D25" i="8"/>
  <c r="E25" i="8" l="1"/>
  <c r="F25" i="8"/>
  <c r="D18" i="8"/>
  <c r="Q11" i="8"/>
</calcChain>
</file>

<file path=xl/comments1.xml><?xml version="1.0" encoding="utf-8"?>
<comments xmlns="http://schemas.openxmlformats.org/spreadsheetml/2006/main">
  <authors>
    <author>White, D.E.P. (Daniel)</author>
  </authors>
  <commentList>
    <comment ref="F19" authorId="0">
      <text>
        <r>
          <rPr>
            <b/>
            <sz val="9"/>
            <color indexed="81"/>
            <rFont val="Tahoma"/>
            <charset val="1"/>
          </rPr>
          <t>White, D.E.P. (Daniel):</t>
        </r>
        <r>
          <rPr>
            <sz val="9"/>
            <color indexed="81"/>
            <rFont val="Tahoma"/>
            <charset val="1"/>
          </rPr>
          <t xml:space="preserve">
Only full year required!</t>
        </r>
      </text>
    </comment>
    <comment ref="E24" authorId="0">
      <text>
        <r>
          <rPr>
            <b/>
            <sz val="9"/>
            <color indexed="81"/>
            <rFont val="Tahoma"/>
            <charset val="1"/>
          </rPr>
          <t>White, D.E.P. (Daniel):</t>
        </r>
        <r>
          <rPr>
            <sz val="9"/>
            <color indexed="81"/>
            <rFont val="Tahoma"/>
            <charset val="1"/>
          </rPr>
          <t xml:space="preserve">
Other project investments from regular projects (admin expenses).</t>
        </r>
      </text>
    </comment>
    <comment ref="E25" authorId="0">
      <text>
        <r>
          <rPr>
            <b/>
            <sz val="9"/>
            <color indexed="81"/>
            <rFont val="Tahoma"/>
            <charset val="1"/>
          </rPr>
          <t>White, D.E.P. (Daniel):</t>
        </r>
        <r>
          <rPr>
            <sz val="9"/>
            <color indexed="81"/>
            <rFont val="Tahoma"/>
            <charset val="1"/>
          </rPr>
          <t xml:space="preserve">
Special items (integration) project investments excl. IFRS 17!</t>
        </r>
      </text>
    </comment>
    <comment ref="B29" authorId="0">
      <text>
        <r>
          <rPr>
            <b/>
            <sz val="12"/>
            <color indexed="81"/>
            <rFont val="Tahoma"/>
            <family val="2"/>
          </rPr>
          <t>White, D.E.P. (Daniel):</t>
        </r>
        <r>
          <rPr>
            <sz val="12"/>
            <color indexed="81"/>
            <rFont val="Tahoma"/>
            <family val="2"/>
          </rPr>
          <t xml:space="preserve">
1 row in Fin Database is 1 initiative in Financial Template</t>
        </r>
      </text>
    </comment>
    <comment ref="C29" authorId="0">
      <text>
        <r>
          <rPr>
            <b/>
            <sz val="12"/>
            <color indexed="81"/>
            <rFont val="Tahoma"/>
            <family val="2"/>
          </rPr>
          <t>White, D.E.P. (Daniel):</t>
        </r>
        <r>
          <rPr>
            <sz val="12"/>
            <color indexed="81"/>
            <rFont val="Tahoma"/>
            <family val="2"/>
          </rPr>
          <t xml:space="preserve">
Origination is important for One-time project investments (not for redundancy costs).</t>
        </r>
      </text>
    </comment>
  </commentList>
</comments>
</file>

<file path=xl/sharedStrings.xml><?xml version="1.0" encoding="utf-8"?>
<sst xmlns="http://schemas.openxmlformats.org/spreadsheetml/2006/main" count="275" uniqueCount="99">
  <si>
    <t>General information</t>
  </si>
  <si>
    <t>Synergy</t>
  </si>
  <si>
    <t>Filled in by</t>
  </si>
  <si>
    <t>Initiative</t>
  </si>
  <si>
    <t>Financial Impact type</t>
  </si>
  <si>
    <t>Recurring Forecasts
(cumulative)</t>
  </si>
  <si>
    <t>Joint initiative</t>
  </si>
  <si>
    <t>Origination</t>
  </si>
  <si>
    <t>Sum of Initiatives</t>
  </si>
  <si>
    <t>NN Business Plan</t>
  </si>
  <si>
    <t>Life</t>
  </si>
  <si>
    <t>Non-life</t>
  </si>
  <si>
    <t>Asset Management</t>
  </si>
  <si>
    <t>Bank</t>
  </si>
  <si>
    <t>Custmer and Distribution</t>
  </si>
  <si>
    <t>Reinsurance</t>
  </si>
  <si>
    <t>HR</t>
  </si>
  <si>
    <t>Finance</t>
  </si>
  <si>
    <t>Risk</t>
  </si>
  <si>
    <t>Legal</t>
  </si>
  <si>
    <t>Compliance</t>
  </si>
  <si>
    <t>CAS</t>
  </si>
  <si>
    <t>IT</t>
  </si>
  <si>
    <t>Baselines</t>
  </si>
  <si>
    <t>Financial Impact</t>
  </si>
  <si>
    <t>Admin expense savings (€M)</t>
  </si>
  <si>
    <t>Initiative 1:</t>
  </si>
  <si>
    <t>Origination:</t>
  </si>
  <si>
    <t>Investments per year</t>
  </si>
  <si>
    <t>Operating income impact (€M) per year</t>
  </si>
  <si>
    <t>Admin expenses (€M)</t>
  </si>
  <si>
    <t>Claims handling savings (€M)</t>
  </si>
  <si>
    <t>Comments</t>
  </si>
  <si>
    <t>Series</t>
  </si>
  <si>
    <t>Expense base combined entity</t>
  </si>
  <si>
    <t>Expense base after initiatives</t>
  </si>
  <si>
    <t>Delta Ambition</t>
  </si>
  <si>
    <t>Expense base Ambition</t>
  </si>
  <si>
    <t>e</t>
  </si>
  <si>
    <t>Admin expense waterfall</t>
  </si>
  <si>
    <t>FTE reduction waterfall</t>
  </si>
  <si>
    <t>Commissions waterfall</t>
  </si>
  <si>
    <t>Claims handling waterfall</t>
  </si>
  <si>
    <t>FTE base combined entity</t>
  </si>
  <si>
    <t>Claims handling base combined entity</t>
  </si>
  <si>
    <t>Commissions base combined entity</t>
  </si>
  <si>
    <t>FTE base 2020</t>
  </si>
  <si>
    <t>Claims handling base 2020</t>
  </si>
  <si>
    <t>Commissions base 2020</t>
  </si>
  <si>
    <t>Internal FTE (#)</t>
  </si>
  <si>
    <t>Internal FTE reduction (#)</t>
  </si>
  <si>
    <t>DL non operational projects</t>
  </si>
  <si>
    <t>DL operational BP</t>
  </si>
  <si>
    <t>Ambitions admin expenses</t>
  </si>
  <si>
    <t>Reduction 2018 (€M)</t>
  </si>
  <si>
    <t>Reduction 2020 (€M)</t>
  </si>
  <si>
    <t>Corporate Relations</t>
  </si>
  <si>
    <t>General Management</t>
  </si>
  <si>
    <t>Integration Plan | Initiative List</t>
  </si>
  <si>
    <t>Legend</t>
  </si>
  <si>
    <t>Incremental operating income (€M)</t>
  </si>
  <si>
    <t>auto-generated by formula</t>
  </si>
  <si>
    <t>&lt; .. select BU / FU impacted ..&gt;</t>
  </si>
  <si>
    <t>&lt; .. select origination type ..&gt;</t>
  </si>
  <si>
    <t>&lt; .. select yes/no .. &gt;</t>
  </si>
  <si>
    <t xml:space="preserve"> YES</t>
  </si>
  <si>
    <t xml:space="preserve"> NO</t>
  </si>
  <si>
    <t>One-time project investments (€M)</t>
  </si>
  <si>
    <t>Initiative 3:</t>
  </si>
  <si>
    <t>Initiative 6:</t>
  </si>
  <si>
    <t>Initiative name 6</t>
  </si>
  <si>
    <t>Initiative 7:</t>
  </si>
  <si>
    <t>Initiative name 7</t>
  </si>
  <si>
    <t>Initiative 8:</t>
  </si>
  <si>
    <t>Initiative name 8</t>
  </si>
  <si>
    <t>Initiative 9:</t>
  </si>
  <si>
    <t>Initiative 10:</t>
  </si>
  <si>
    <t>Initiative name 10</t>
  </si>
  <si>
    <t>On top of existing BP</t>
  </si>
  <si>
    <t>Part of existing BP</t>
  </si>
  <si>
    <t>Redundancy costs (€M)</t>
  </si>
  <si>
    <t>Claims handling (€M)</t>
  </si>
  <si>
    <t>Initiative name 9</t>
  </si>
  <si>
    <t>(Non-cumulative one-off project cost)</t>
  </si>
  <si>
    <t>(Non-cumulative one-off redundancy cost)</t>
  </si>
  <si>
    <t>Last update (DD/MM/YY)</t>
  </si>
  <si>
    <t>2017FY</t>
  </si>
  <si>
    <t>2019FY</t>
  </si>
  <si>
    <t>2020FY</t>
  </si>
  <si>
    <t>2018FY</t>
  </si>
  <si>
    <t xml:space="preserve">Align with Value Office for final figures </t>
  </si>
  <si>
    <t>&lt;.. Please explain any other considerations .. &gt;</t>
  </si>
  <si>
    <t>2021FY</t>
  </si>
  <si>
    <t>The year 2022 is only applicable to Life, Non-life and Belgium</t>
  </si>
  <si>
    <t>Actuals vs. latest 2017 budget from Financial Database?</t>
  </si>
  <si>
    <t>Data to be retrieved from Financial Database</t>
  </si>
  <si>
    <t>VO Input</t>
  </si>
  <si>
    <t>Aladdin / FO onboarding</t>
  </si>
  <si>
    <t>Risk &amp; reporting onboarding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</si>
</sst>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&quot;£&quot;* #,##0.00_-;\-&quot;£&quot;* #,##0.00_-;_-&quot;£&quot;* &quot;-&quot;??_-;_-@_-"/>
    <numFmt numFmtId="168" formatCode="_-* #,##0.00_-;\-* #,##0.00_-;_-* &quot;-&quot;??_-;_-@_-"/>
    <numFmt numFmtId="169" formatCode="_ * #,##0.0_ ;_ * \-#,##0.0_ ;_ * &quot;-&quot;??_ ;_ @_ "/>
    <numFmt numFmtId="170" formatCode="0.0"/>
    <numFmt numFmtId="171" formatCode="#,##0.00000"/>
    <numFmt numFmtId="172" formatCode="0.0_)\%;\(0.0\)\%;0.0_)\%;@_)_%"/>
    <numFmt numFmtId="173" formatCode="#,##0.0_)_%;\(#,##0.0\)_%;0.0_)_%;@_)_%"/>
    <numFmt numFmtId="174" formatCode="#,##0.0_);\(#,##0.0\);#,##0.0_);@_)"/>
    <numFmt numFmtId="175" formatCode="&quot;£&quot;_(#,##0.00_);&quot;£&quot;\(#,##0.00\);&quot;£&quot;_(0.00_);@_)"/>
    <numFmt numFmtId="176" formatCode="&quot;$&quot;_(#,##0.00_);&quot;$&quot;\(#,##0.00\);&quot;$&quot;_(0.00_);@_)"/>
    <numFmt numFmtId="177" formatCode="#,##0.00_);\(#,##0.00\);0.00_);@_)"/>
    <numFmt numFmtId="178" formatCode="#,##0.00_ ;[Red]\-#,##0.00;\-"/>
    <numFmt numFmtId="179" formatCode="\€_(#,##0.00_);\€\(#,##0.00\);\€_(0.00_);@_)"/>
    <numFmt numFmtId="180" formatCode="#,##0.0_)\x;\(#,##0.0\)\x;0.0_)\x;@_)_x"/>
    <numFmt numFmtId="181" formatCode="#,##0_)\x;\(#,##0\)\x;0_)\x;@_)_x"/>
    <numFmt numFmtId="182" formatCode="#,##0.0_)_x;\(#,##0.0\)_x;0.0_)_x;@_)_x"/>
    <numFmt numFmtId="183" formatCode="#,##0_)_x;\(#,##0\)_x;0_)_x;@_)_x"/>
    <numFmt numFmtId="184" formatCode="#,##0_-;\-#,##0_-"/>
    <numFmt numFmtId="185" formatCode="&quot;$&quot;#,##0_);[Red]\(&quot;$&quot;#,##0\)"/>
    <numFmt numFmtId="186" formatCode="&quot;$&quot;#,##0.00"/>
    <numFmt numFmtId="187" formatCode="###0_);[Red]\(###0\)"/>
    <numFmt numFmtId="188" formatCode="_-* #,##0.00_-;_-* #,##0.00\-;_-* &quot;-&quot;??_-;_-@_-"/>
    <numFmt numFmtId="189" formatCode="_-* #,##0.00\ _F_t_-;\-* #,##0.00\ _F_t_-;_-* &quot;-&quot;??\ _F_t_-;_-@_-"/>
    <numFmt numFmtId="190" formatCode="_-&quot;€&quot;\ * #,##0.00_-;_-&quot;€&quot;\ * #,##0.00\-;_-&quot;€&quot;\ * &quot;-&quot;??_-;_-@_-"/>
    <numFmt numFmtId="191" formatCode="dd\ mmm\ yyyy_);;&quot;-  &quot;;&quot; &quot;@"/>
    <numFmt numFmtId="192" formatCode="dd\ mmm\ yy_);;&quot;-  &quot;;&quot; &quot;@"/>
    <numFmt numFmtId="193" formatCode="dd\ mmm\ yy_);&quot;#date&quot;_);&quot;-  &quot;;&quot; &quot;@"/>
    <numFmt numFmtId="194" formatCode="_-[$€-2]* #,##0.00_-;\-[$€-2]* #,##0.00_-;_-[$€-2]* &quot;-&quot;??_-"/>
    <numFmt numFmtId="195" formatCode="General_)"/>
    <numFmt numFmtId="196" formatCode="_(* #,##0.0_%_);_(* \(#,##0.0_%\);_(* &quot; - &quot;_%_);_(@_)"/>
    <numFmt numFmtId="197" formatCode="_(* #,##0.0%_);_(* \(#,##0.0%\);_(* &quot; - &quot;\%_);_(@_)"/>
    <numFmt numFmtId="198" formatCode="_(* #,##0_);_(* \(#,##0\);_(* &quot; - &quot;_);_(@_)"/>
    <numFmt numFmtId="199" formatCode="_(* #,##0.0_);_(* \(#,##0.0\);_(* &quot; - &quot;_);_(@_)"/>
    <numFmt numFmtId="200" formatCode="_(* #,##0.00_);_(* \(#,##0.00\);_(* &quot; - &quot;_);_(@_)"/>
    <numFmt numFmtId="201" formatCode="_(* #,##0.000_);_(* \(#,##0.000\);_(* &quot; - &quot;_);_(@_)"/>
    <numFmt numFmtId="202" formatCode="#,##0;\(#,##0\);&quot;-&quot;"/>
    <numFmt numFmtId="203" formatCode="_-* #,##0\ _€_-;\-* #,##0\ _€_-;_-* &quot;-&quot;\ _€_-;_-@_-"/>
    <numFmt numFmtId="204" formatCode="#,##0.0000_);\(#,##0.0000\);&quot;-  &quot;;&quot; &quot;@"/>
    <numFmt numFmtId="205" formatCode="0.00_)"/>
    <numFmt numFmtId="206" formatCode="_(* #,##0_);_(* \(#,##0\);_(* &quot;-&quot;??_);_(@_)"/>
    <numFmt numFmtId="207" formatCode="_ #,##0.0__\ ;_ \-#,##0.0__\ ;_ \ &quot;-.-&quot;__\ ;_ @__"/>
    <numFmt numFmtId="208" formatCode="_ #,##0.0__\ ;_ \-#,##0.0__\ ;_ \ &quot;-.-&quot;__\ ;_ @\ __"/>
    <numFmt numFmtId="209" formatCode="0.00%;[Red]\(\-0.00%\)"/>
    <numFmt numFmtId="210" formatCode="#,##0.00&quot;£&quot;_);[Red]\(#,##0.00&quot;£&quot;\)"/>
    <numFmt numFmtId="211" formatCode="\$#,##0.00_);\(\$#,##0.00\)"/>
    <numFmt numFmtId="212" formatCode="\$#,##0_);\(\$#,##0\)"/>
    <numFmt numFmtId="213" formatCode="0_)"/>
    <numFmt numFmtId="214" formatCode="_ * #,##0_ ;_ * \-#,##0_ ;_ * &quot;-&quot;_ ;_ @_ \l"/>
    <numFmt numFmtId="215" formatCode="0.00%_);\-0.00%_);&quot;-  &quot;;&quot; &quot;@"/>
    <numFmt numFmtId="216" formatCode="#,##0,"/>
    <numFmt numFmtId="217" formatCode="[Red]dd/mm/yy"/>
    <numFmt numFmtId="218" formatCode="#,##0&quot;£&quot;_);[Red]\(#,##0&quot;£&quot;\)"/>
    <numFmt numFmtId="219" formatCode="[$€-2]\ #,##0_-"/>
    <numFmt numFmtId="220" formatCode="0.0%"/>
    <numFmt numFmtId="221" formatCode="mm/dd/yy"/>
    <numFmt numFmtId="222" formatCode="_(&quot;$&quot;* #,##0.00_);_(&quot;$&quot;* \(#,##0.00\);_(&quot;$&quot;* &quot;-&quot;_);_(* @_)"/>
  </numFmts>
  <fonts count="1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"/>
      <family val="3"/>
    </font>
    <font>
      <sz val="10"/>
      <name val="Helv"/>
    </font>
    <font>
      <sz val="10"/>
      <name val="Verdana"/>
      <family val="2"/>
    </font>
    <font>
      <sz val="10"/>
      <name val="Arial"/>
      <family val="2"/>
      <charset val="238"/>
    </font>
    <font>
      <sz val="8"/>
      <name val="MS Sans Serif"/>
      <family val="2"/>
    </font>
    <font>
      <sz val="11"/>
      <color indexed="8"/>
      <name val="Calibri"/>
      <family val="2"/>
    </font>
    <font>
      <sz val="10"/>
      <name val="Helv"/>
      <family val="2"/>
    </font>
    <font>
      <sz val="10"/>
      <name val="Helv"/>
      <charset val="204"/>
    </font>
    <font>
      <sz val="10"/>
      <color indexed="8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i/>
      <sz val="10"/>
      <color indexed="13"/>
      <name val="Arial"/>
      <family val="2"/>
    </font>
    <font>
      <b/>
      <i/>
      <sz val="10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22"/>
      <color indexed="18"/>
      <name val="Arial"/>
      <family val="2"/>
    </font>
    <font>
      <b/>
      <sz val="22"/>
      <color indexed="18"/>
      <name val="Arial"/>
      <family val="2"/>
      <charset val="162"/>
    </font>
    <font>
      <b/>
      <sz val="14"/>
      <color indexed="18"/>
      <name val="Arial"/>
      <family val="2"/>
    </font>
    <font>
      <b/>
      <sz val="14"/>
      <color indexed="18"/>
      <name val="Arial"/>
      <family val="2"/>
      <charset val="162"/>
    </font>
    <font>
      <sz val="9"/>
      <color indexed="8"/>
      <name val="Arial"/>
      <family val="2"/>
    </font>
    <font>
      <sz val="9"/>
      <color indexed="8"/>
      <name val="Arial"/>
      <family val="2"/>
      <charset val="162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162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Arial"/>
      <family val="2"/>
      <charset val="162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0"/>
      <name val="Times New Roman"/>
      <family val="1"/>
    </font>
    <font>
      <sz val="10"/>
      <color indexed="8"/>
      <name val="Arial Narrow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0"/>
      <name val="Arial Narrow"/>
      <family val="2"/>
    </font>
    <font>
      <b/>
      <sz val="11"/>
      <color indexed="52"/>
      <name val="Calibri"/>
      <family val="2"/>
    </font>
    <font>
      <b/>
      <sz val="11"/>
      <color indexed="47"/>
      <name val="Calibri"/>
      <family val="2"/>
    </font>
    <font>
      <b/>
      <sz val="10"/>
      <color indexed="12"/>
      <name val="Arial"/>
      <family val="2"/>
    </font>
    <font>
      <sz val="9"/>
      <name val="Arial Narrow"/>
      <family val="2"/>
    </font>
    <font>
      <sz val="11"/>
      <color indexed="17"/>
      <name val="Calibri"/>
      <family val="2"/>
    </font>
    <font>
      <sz val="6"/>
      <name val="Arial"/>
      <family val="2"/>
    </font>
    <font>
      <sz val="8"/>
      <color indexed="23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name val="Tms Rmn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10"/>
      <name val="MS Serif"/>
      <family val="1"/>
    </font>
    <font>
      <sz val="12"/>
      <name val="Helv"/>
    </font>
    <font>
      <b/>
      <sz val="14"/>
      <name val="Georgia"/>
      <family val="1"/>
    </font>
    <font>
      <b/>
      <sz val="11"/>
      <color indexed="62"/>
      <name val="Calibri"/>
      <family val="2"/>
    </font>
    <font>
      <b/>
      <sz val="11"/>
      <color indexed="49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10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b/>
      <sz val="16"/>
      <name val="Arial"/>
      <family val="2"/>
    </font>
    <font>
      <sz val="12"/>
      <color indexed="24"/>
      <name val="Arial"/>
      <family val="2"/>
    </font>
    <font>
      <b/>
      <sz val="7"/>
      <name val="Tahoma"/>
      <family val="2"/>
    </font>
    <font>
      <sz val="10"/>
      <color indexed="17"/>
      <name val="Arial"/>
      <family val="2"/>
    </font>
    <font>
      <b/>
      <sz val="10"/>
      <name val="Arial Narrow"/>
      <family val="2"/>
    </font>
    <font>
      <b/>
      <sz val="10"/>
      <color indexed="63"/>
      <name val="Arial"/>
      <family val="2"/>
    </font>
    <font>
      <b/>
      <sz val="10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b/>
      <sz val="16"/>
      <color indexed="18"/>
      <name val="Arial"/>
      <family val="2"/>
    </font>
    <font>
      <sz val="12"/>
      <name val="Palacio CS ATT"/>
      <family val="1"/>
    </font>
    <font>
      <sz val="12"/>
      <color theme="1"/>
      <name val="Arial"/>
      <family val="2"/>
    </font>
    <font>
      <b/>
      <sz val="14"/>
      <name val="Helv"/>
    </font>
    <font>
      <i/>
      <sz val="10"/>
      <color indexed="32"/>
      <name val="MS Sans Serif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name val="Arial"/>
      <family val="2"/>
    </font>
    <font>
      <sz val="7"/>
      <name val="Small Fonts"/>
      <family val="2"/>
    </font>
    <font>
      <sz val="8"/>
      <name val="Helv"/>
    </font>
    <font>
      <b/>
      <i/>
      <sz val="16"/>
      <name val="Helv"/>
    </font>
    <font>
      <sz val="10"/>
      <color indexed="18"/>
      <name val="Arial"/>
      <family val="2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i/>
      <sz val="10"/>
      <name val="Helv"/>
    </font>
    <font>
      <i/>
      <sz val="9"/>
      <name val="Veljovic Book"/>
      <family val="1"/>
    </font>
    <font>
      <sz val="11"/>
      <color indexed="14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7"/>
      <color indexed="23"/>
      <name val="Arial"/>
      <family val="2"/>
    </font>
    <font>
      <b/>
      <i/>
      <sz val="10"/>
      <color indexed="20"/>
      <name val="Arial"/>
      <family val="2"/>
    </font>
    <font>
      <sz val="9"/>
      <name val="Helv"/>
    </font>
    <font>
      <b/>
      <sz val="12"/>
      <color indexed="8"/>
      <name val="Arial"/>
      <family val="2"/>
    </font>
    <font>
      <sz val="10"/>
      <name val="Tms Rmn"/>
    </font>
    <font>
      <sz val="11"/>
      <color indexed="8"/>
      <name val="Helvetica Neue"/>
    </font>
    <font>
      <sz val="10"/>
      <color indexed="43"/>
      <name val="Arial"/>
      <family val="2"/>
    </font>
    <font>
      <sz val="8"/>
      <color indexed="9"/>
      <name val="Times New Roman"/>
      <family val="1"/>
    </font>
    <font>
      <b/>
      <sz val="8"/>
      <color indexed="8"/>
      <name val="Helv"/>
    </font>
    <font>
      <i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24"/>
      <color indexed="13"/>
      <name val="Helv"/>
    </font>
    <font>
      <b/>
      <sz val="15"/>
      <color indexed="49"/>
      <name val="Calibri"/>
      <family val="2"/>
    </font>
    <font>
      <b/>
      <sz val="13"/>
      <color indexed="49"/>
      <name val="Calibri"/>
      <family val="2"/>
    </font>
    <font>
      <b/>
      <sz val="18"/>
      <color indexed="49"/>
      <name val="Cambria"/>
      <family val="2"/>
    </font>
    <font>
      <b/>
      <sz val="11"/>
      <color indexed="8"/>
      <name val="Calibri"/>
      <family val="2"/>
    </font>
    <font>
      <sz val="8"/>
      <color indexed="10"/>
      <name val="Arial Narrow"/>
      <family val="2"/>
    </font>
    <font>
      <sz val="10"/>
      <color indexed="9"/>
      <name val="Helvetica Neue"/>
    </font>
    <font>
      <b/>
      <sz val="10"/>
      <color indexed="0"/>
      <name val="Tahoma"/>
      <family val="2"/>
    </font>
    <font>
      <sz val="10"/>
      <color indexed="10"/>
      <name val="Arial"/>
      <family val="2"/>
    </font>
    <font>
      <sz val="10"/>
      <name val="Geneva"/>
    </font>
    <font>
      <sz val="10"/>
      <color indexed="0"/>
      <name val="Tahoma"/>
      <family val="2"/>
    </font>
    <font>
      <b/>
      <sz val="10"/>
      <color indexed="27"/>
      <name val="Tahoma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8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14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62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7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53"/>
      </patternFill>
    </fill>
    <fill>
      <patternFill patternType="solid">
        <fgColor indexed="21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1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3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51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12"/>
      </patternFill>
    </fill>
    <fill>
      <patternFill patternType="solid">
        <fgColor indexed="45"/>
        <bgColor indexed="64"/>
      </patternFill>
    </fill>
    <fill>
      <patternFill patternType="solid">
        <fgColor indexed="5"/>
      </patternFill>
    </fill>
    <fill>
      <patternFill patternType="solid">
        <fgColor indexed="1"/>
      </patternFill>
    </fill>
    <fill>
      <patternFill patternType="solid">
        <fgColor indexed="24"/>
      </patternFill>
    </fill>
    <fill>
      <patternFill patternType="solid">
        <fgColor indexed="50"/>
      </patternFill>
    </fill>
    <fill>
      <patternFill patternType="solid">
        <fgColor rgb="FF92D050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9" tint="0.5999938962981048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9" tint="0.7999816888943144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0.79998168889431442"/>
      </bottom>
      <diagonal/>
    </border>
    <border>
      <left style="medium">
        <color indexed="64"/>
      </left>
      <right style="thin">
        <color indexed="64"/>
      </right>
      <top style="thin">
        <color theme="9" tint="0.79998168889431442"/>
      </top>
      <bottom style="medium">
        <color indexed="64"/>
      </bottom>
      <diagonal/>
    </border>
    <border>
      <left style="medium">
        <color indexed="64"/>
      </left>
      <right/>
      <top style="thin">
        <color theme="9" tint="0.79998168889431442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thin">
        <color indexed="53"/>
      </bottom>
      <diagonal/>
    </border>
    <border>
      <left/>
      <right/>
      <top/>
      <bottom style="medium">
        <color indexed="4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/>
      <top/>
      <bottom style="thick">
        <color indexed="61"/>
      </bottom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2"/>
      </top>
      <bottom style="double">
        <color indexed="4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24"/>
      </right>
      <top/>
      <bottom/>
      <diagonal/>
    </border>
    <border>
      <left/>
      <right/>
      <top/>
      <bottom style="medium">
        <color indexed="24"/>
      </bottom>
      <diagonal/>
    </border>
  </borders>
  <cellStyleXfs count="1182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8" fillId="0" borderId="0"/>
    <xf numFmtId="14" fontId="6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4" fontId="25" fillId="0" borderId="0" applyProtection="0">
      <alignment vertical="center"/>
    </xf>
    <xf numFmtId="0" fontId="6" fillId="0" borderId="0"/>
    <xf numFmtId="0" fontId="26" fillId="0" borderId="0"/>
    <xf numFmtId="14" fontId="25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1" fontId="29" fillId="0" borderId="69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4" fontId="25" fillId="0" borderId="0" applyProtection="0">
      <alignment vertical="center"/>
    </xf>
    <xf numFmtId="0" fontId="6" fillId="0" borderId="0" applyFont="0" applyFill="0" applyBorder="0" applyAlignment="0" applyProtection="0"/>
    <xf numFmtId="0" fontId="31" fillId="0" borderId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32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4" fontId="25" fillId="0" borderId="0" applyProtection="0">
      <alignment vertical="center"/>
    </xf>
    <xf numFmtId="0" fontId="2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4" fontId="25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4" fontId="25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4" fontId="25" fillId="0" borderId="0" applyProtection="0">
      <alignment vertical="center"/>
    </xf>
    <xf numFmtId="0" fontId="3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27" borderId="0"/>
    <xf numFmtId="0" fontId="6" fillId="27" borderId="0"/>
    <xf numFmtId="0" fontId="6" fillId="27" borderId="0"/>
    <xf numFmtId="0" fontId="7" fillId="27" borderId="0"/>
    <xf numFmtId="0" fontId="36" fillId="28" borderId="0"/>
    <xf numFmtId="0" fontId="37" fillId="27" borderId="0"/>
    <xf numFmtId="0" fontId="38" fillId="29" borderId="0"/>
    <xf numFmtId="0" fontId="39" fillId="27" borderId="0"/>
    <xf numFmtId="0" fontId="40" fillId="30" borderId="0"/>
    <xf numFmtId="0" fontId="41" fillId="27" borderId="0"/>
    <xf numFmtId="0" fontId="41" fillId="0" borderId="0"/>
    <xf numFmtId="0" fontId="42" fillId="27" borderId="0"/>
    <xf numFmtId="0" fontId="42" fillId="0" borderId="0"/>
    <xf numFmtId="0" fontId="43" fillId="27" borderId="0"/>
    <xf numFmtId="0" fontId="43" fillId="27" borderId="0"/>
    <xf numFmtId="0" fontId="43" fillId="0" borderId="0"/>
    <xf numFmtId="0" fontId="43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14" fontId="25" fillId="0" borderId="0" applyProtection="0">
      <alignment vertical="center"/>
    </xf>
    <xf numFmtId="0" fontId="25" fillId="0" borderId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78" fontId="6" fillId="31" borderId="70"/>
    <xf numFmtId="178" fontId="6" fillId="31" borderId="7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4" fontId="6" fillId="31" borderId="0"/>
    <xf numFmtId="4" fontId="6" fillId="31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33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34" fillId="0" borderId="0"/>
    <xf numFmtId="0" fontId="34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4" fontId="25" fillId="0" borderId="0" applyProtection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32" fillId="0" borderId="0"/>
    <xf numFmtId="0" fontId="37" fillId="31" borderId="0"/>
    <xf numFmtId="0" fontId="37" fillId="32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Font="0" applyAlignment="0" applyProtection="0"/>
    <xf numFmtId="0" fontId="6" fillId="33" borderId="0" applyNumberFormat="0" applyFont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34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34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2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4" fontId="25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26" fillId="0" borderId="0"/>
    <xf numFmtId="0" fontId="6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26" fillId="0" borderId="0"/>
    <xf numFmtId="0" fontId="2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2" fontId="6" fillId="0" borderId="0" applyFont="0" applyFill="0" applyBorder="0" applyProtection="0">
      <alignment horizontal="right"/>
    </xf>
    <xf numFmtId="182" fontId="6" fillId="0" borderId="0" applyFont="0" applyFill="0" applyBorder="0" applyProtection="0">
      <alignment horizontal="right"/>
    </xf>
    <xf numFmtId="183" fontId="6" fillId="0" borderId="0" applyFont="0" applyFill="0" applyBorder="0" applyProtection="0">
      <alignment horizontal="right"/>
    </xf>
    <xf numFmtId="182" fontId="6" fillId="0" borderId="0" applyFont="0" applyFill="0" applyBorder="0" applyProtection="0">
      <alignment horizontal="right"/>
    </xf>
    <xf numFmtId="182" fontId="6" fillId="0" borderId="0" applyFont="0" applyFill="0" applyBorder="0" applyProtection="0">
      <alignment horizontal="right"/>
    </xf>
    <xf numFmtId="182" fontId="6" fillId="0" borderId="0" applyFont="0" applyFill="0" applyBorder="0" applyProtection="0">
      <alignment horizontal="right"/>
    </xf>
    <xf numFmtId="182" fontId="6" fillId="0" borderId="0" applyFont="0" applyFill="0" applyBorder="0" applyProtection="0">
      <alignment horizontal="right"/>
    </xf>
    <xf numFmtId="182" fontId="6" fillId="0" borderId="0" applyFont="0" applyFill="0" applyBorder="0" applyProtection="0">
      <alignment horizontal="right"/>
    </xf>
    <xf numFmtId="182" fontId="6" fillId="0" borderId="0" applyFont="0" applyFill="0" applyBorder="0" applyProtection="0">
      <alignment horizontal="right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33" fillId="0" borderId="0"/>
    <xf numFmtId="0" fontId="6" fillId="0" borderId="0"/>
    <xf numFmtId="14" fontId="25" fillId="0" borderId="0" applyProtection="0">
      <alignment vertical="center"/>
    </xf>
    <xf numFmtId="0" fontId="6" fillId="0" borderId="0"/>
    <xf numFmtId="0" fontId="6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14" fontId="25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4" fontId="25" fillId="0" borderId="0" applyProtection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27" borderId="0"/>
    <xf numFmtId="0" fontId="6" fillId="27" borderId="0"/>
    <xf numFmtId="0" fontId="6" fillId="27" borderId="0"/>
    <xf numFmtId="0" fontId="7" fillId="27" borderId="0"/>
    <xf numFmtId="0" fontId="36" fillId="28" borderId="0"/>
    <xf numFmtId="0" fontId="37" fillId="27" borderId="0"/>
    <xf numFmtId="0" fontId="38" fillId="29" borderId="0"/>
    <xf numFmtId="0" fontId="6" fillId="27" borderId="0"/>
    <xf numFmtId="0" fontId="6" fillId="27" borderId="0"/>
    <xf numFmtId="0" fontId="40" fillId="30" borderId="0"/>
    <xf numFmtId="0" fontId="41" fillId="27" borderId="0"/>
    <xf numFmtId="0" fontId="41" fillId="0" borderId="0"/>
    <xf numFmtId="0" fontId="42" fillId="27" borderId="0"/>
    <xf numFmtId="0" fontId="42" fillId="0" borderId="0"/>
    <xf numFmtId="0" fontId="43" fillId="27" borderId="0"/>
    <xf numFmtId="0" fontId="43" fillId="27" borderId="0"/>
    <xf numFmtId="0" fontId="43" fillId="0" borderId="0"/>
    <xf numFmtId="0" fontId="4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3" fillId="0" borderId="0"/>
    <xf numFmtId="0" fontId="33" fillId="0" borderId="0"/>
    <xf numFmtId="0" fontId="3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4" fontId="25" fillId="0" borderId="0" applyProtection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4" fontId="25" fillId="0" borderId="0" applyProtection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7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46" fillId="0" borderId="0" applyNumberFormat="0" applyFill="0" applyBorder="0" applyProtection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9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48" fillId="0" borderId="71" applyNumberFormat="0" applyFill="0" applyAlignment="0" applyProtection="0"/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1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72" applyNumberFormat="0" applyFill="0" applyProtection="0">
      <alignment horizontal="center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50" fillId="0" borderId="0" applyNumberFormat="0" applyFill="0" applyBorder="0" applyProtection="0">
      <alignment horizontal="left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3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52" fillId="0" borderId="0" applyNumberFormat="0" applyFill="0" applyBorder="0" applyProtection="0">
      <alignment horizontal="centerContinuous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33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32" fillId="0" borderId="0"/>
    <xf numFmtId="0" fontId="2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3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34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4" fontId="25" fillId="0" borderId="0" applyProtection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4" fontId="25" fillId="0" borderId="0" applyProtection="0">
      <alignment vertical="center"/>
    </xf>
    <xf numFmtId="14" fontId="25" fillId="0" borderId="0" applyProtection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0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3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0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30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4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8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5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44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7" borderId="0" applyNumberFormat="0" applyBorder="0" applyAlignment="0" applyProtection="0"/>
    <xf numFmtId="0" fontId="54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33" borderId="0" applyNumberFormat="0" applyBorder="0" applyAlignment="0" applyProtection="0"/>
    <xf numFmtId="0" fontId="30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0" fillId="4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4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4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0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4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0" fillId="4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47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3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7" borderId="0" applyNumberFormat="0" applyBorder="0" applyAlignment="0" applyProtection="0"/>
    <xf numFmtId="0" fontId="54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5" fillId="41" borderId="0" applyNumberFormat="0" applyBorder="0" applyAlignment="0" applyProtection="0"/>
    <xf numFmtId="0" fontId="55" fillId="39" borderId="0" applyNumberFormat="0" applyBorder="0" applyAlignment="0" applyProtection="0"/>
    <xf numFmtId="0" fontId="55" fillId="35" borderId="0" applyNumberFormat="0" applyBorder="0" applyAlignment="0" applyProtection="0"/>
    <xf numFmtId="0" fontId="55" fillId="50" borderId="0" applyNumberFormat="0" applyBorder="0" applyAlignment="0" applyProtection="0"/>
    <xf numFmtId="0" fontId="55" fillId="41" borderId="0" applyNumberFormat="0" applyBorder="0" applyAlignment="0" applyProtection="0"/>
    <xf numFmtId="0" fontId="55" fillId="47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3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54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48" borderId="0" applyNumberFormat="0" applyBorder="0" applyAlignment="0" applyProtection="0"/>
    <xf numFmtId="0" fontId="55" fillId="48" borderId="0" applyNumberFormat="0" applyBorder="0" applyAlignment="0" applyProtection="0"/>
    <xf numFmtId="0" fontId="55" fillId="48" borderId="0" applyNumberFormat="0" applyBorder="0" applyAlignment="0" applyProtection="0"/>
    <xf numFmtId="0" fontId="55" fillId="48" borderId="0" applyNumberFormat="0" applyBorder="0" applyAlignment="0" applyProtection="0"/>
    <xf numFmtId="0" fontId="55" fillId="27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55" fillId="27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3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55" fillId="57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4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47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3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39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4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37" borderId="0" applyNumberFormat="0" applyBorder="0" applyAlignment="0" applyProtection="0"/>
    <xf numFmtId="0" fontId="56" fillId="52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39" fontId="57" fillId="0" borderId="0" applyBorder="0" applyAlignment="0"/>
    <xf numFmtId="0" fontId="6" fillId="0" borderId="0"/>
    <xf numFmtId="39" fontId="57" fillId="0" borderId="0" applyBorder="0" applyAlignment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29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0" fontId="55" fillId="59" borderId="0" applyNumberFormat="0" applyBorder="0" applyAlignment="0" applyProtection="0"/>
    <xf numFmtId="0" fontId="55" fillId="59" borderId="0" applyNumberFormat="0" applyBorder="0" applyAlignment="0" applyProtection="0"/>
    <xf numFmtId="0" fontId="55" fillId="59" borderId="0" applyNumberFormat="0" applyBorder="0" applyAlignment="0" applyProtection="0"/>
    <xf numFmtId="0" fontId="55" fillId="59" borderId="0" applyNumberFormat="0" applyBorder="0" applyAlignment="0" applyProtection="0"/>
    <xf numFmtId="0" fontId="55" fillId="28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55" fillId="29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61" borderId="0" applyNumberFormat="0" applyBorder="0" applyAlignment="0" applyProtection="0"/>
    <xf numFmtId="0" fontId="55" fillId="62" borderId="0" applyNumberFormat="0" applyBorder="0" applyAlignment="0" applyProtection="0"/>
    <xf numFmtId="0" fontId="55" fillId="62" borderId="0" applyNumberFormat="0" applyBorder="0" applyAlignment="0" applyProtection="0"/>
    <xf numFmtId="0" fontId="55" fillId="62" borderId="0" applyNumberFormat="0" applyBorder="0" applyAlignment="0" applyProtection="0"/>
    <xf numFmtId="0" fontId="55" fillId="54" borderId="0" applyNumberFormat="0" applyBorder="0" applyAlignment="0" applyProtection="0"/>
    <xf numFmtId="0" fontId="58" fillId="0" borderId="0">
      <alignment horizontal="center"/>
    </xf>
    <xf numFmtId="184" fontId="6" fillId="0" borderId="0" applyFont="0" applyFill="0" applyBorder="0" applyAlignment="0"/>
    <xf numFmtId="0" fontId="6" fillId="0" borderId="0"/>
    <xf numFmtId="184" fontId="6" fillId="0" borderId="0" applyFont="0" applyFill="0" applyBorder="0" applyAlignment="0"/>
    <xf numFmtId="184" fontId="6" fillId="0" borderId="0" applyFont="0" applyFill="0" applyBorder="0" applyAlignment="0"/>
    <xf numFmtId="0" fontId="34" fillId="0" borderId="0"/>
    <xf numFmtId="0" fontId="34" fillId="0" borderId="0"/>
    <xf numFmtId="0" fontId="34" fillId="0" borderId="0"/>
    <xf numFmtId="0" fontId="6" fillId="0" borderId="0"/>
    <xf numFmtId="0" fontId="34" fillId="0" borderId="0"/>
    <xf numFmtId="0" fontId="6" fillId="0" borderId="0"/>
    <xf numFmtId="0" fontId="34" fillId="0" borderId="0"/>
    <xf numFmtId="0" fontId="34" fillId="0" borderId="0"/>
    <xf numFmtId="0" fontId="6" fillId="0" borderId="0"/>
    <xf numFmtId="0" fontId="34" fillId="0" borderId="0"/>
    <xf numFmtId="185" fontId="26" fillId="63" borderId="0" applyFont="0" applyFill="0" applyBorder="0" applyProtection="0">
      <alignment horizontal="right"/>
    </xf>
    <xf numFmtId="0" fontId="59" fillId="0" borderId="0" applyNumberFormat="0" applyFill="0" applyBorder="0" applyAlignment="0">
      <alignment horizontal="right"/>
    </xf>
    <xf numFmtId="0" fontId="60" fillId="0" borderId="0" applyNumberFormat="0" applyFill="0" applyBorder="0" applyAlignment="0" applyProtection="0"/>
    <xf numFmtId="0" fontId="61" fillId="41" borderId="0" applyNumberFormat="0" applyBorder="0" applyAlignment="0" applyProtection="0"/>
    <xf numFmtId="0" fontId="18" fillId="10" borderId="0" applyNumberFormat="0" applyBorder="0" applyAlignment="0" applyProtection="0"/>
    <xf numFmtId="0" fontId="62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35" borderId="0" applyNumberFormat="0" applyBorder="0" applyAlignment="0" applyProtection="0"/>
    <xf numFmtId="0" fontId="61" fillId="41" borderId="0" applyNumberFormat="0" applyBorder="0" applyAlignment="0" applyProtection="0"/>
    <xf numFmtId="49" fontId="63" fillId="64" borderId="3">
      <alignment horizontal="center"/>
    </xf>
    <xf numFmtId="49" fontId="63" fillId="64" borderId="3">
      <alignment horizontal="center"/>
    </xf>
    <xf numFmtId="49" fontId="63" fillId="64" borderId="3">
      <alignment horizontal="center"/>
    </xf>
    <xf numFmtId="49" fontId="63" fillId="64" borderId="3">
      <alignment horizontal="center"/>
    </xf>
    <xf numFmtId="49" fontId="63" fillId="64" borderId="3">
      <alignment horizontal="center"/>
    </xf>
    <xf numFmtId="49" fontId="63" fillId="64" borderId="3">
      <alignment horizontal="center"/>
    </xf>
    <xf numFmtId="0" fontId="64" fillId="35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4" fillId="39" borderId="73" applyNumberFormat="0" applyAlignment="0" applyProtection="0"/>
    <xf numFmtId="0" fontId="64" fillId="39" borderId="73" applyNumberFormat="0" applyAlignment="0" applyProtection="0"/>
    <xf numFmtId="0" fontId="65" fillId="36" borderId="73" applyNumberFormat="0" applyAlignment="0" applyProtection="0"/>
    <xf numFmtId="0" fontId="64" fillId="39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4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5" fillId="36" borderId="73" applyNumberFormat="0" applyAlignment="0" applyProtection="0"/>
    <xf numFmtId="0" fontId="66" fillId="0" borderId="0" applyNumberFormat="0" applyFill="0" applyBorder="0" applyAlignment="0">
      <alignment horizontal="right"/>
    </xf>
    <xf numFmtId="4" fontId="29" fillId="0" borderId="0"/>
    <xf numFmtId="0" fontId="7" fillId="0" borderId="0" applyNumberFormat="0" applyFill="0" applyBorder="0" applyAlignment="0">
      <alignment horizontal="left"/>
    </xf>
    <xf numFmtId="37" fontId="67" fillId="0" borderId="0" applyNumberFormat="0" applyFont="0" applyFill="0" applyAlignment="0" applyProtection="0"/>
    <xf numFmtId="0" fontId="6" fillId="0" borderId="0"/>
    <xf numFmtId="37" fontId="67" fillId="0" borderId="0" applyNumberFormat="0" applyFont="0" applyFill="0" applyAlignment="0" applyProtection="0"/>
    <xf numFmtId="0" fontId="68" fillId="42" borderId="0" applyNumberFormat="0" applyBorder="0" applyAlignment="0" applyProtection="0"/>
    <xf numFmtId="3" fontId="69" fillId="0" borderId="0" applyFill="0"/>
    <xf numFmtId="186" fontId="69" fillId="0" borderId="0">
      <alignment horizontal="center"/>
    </xf>
    <xf numFmtId="0" fontId="70" fillId="0" borderId="0" applyFill="0">
      <alignment horizontal="center"/>
    </xf>
    <xf numFmtId="186" fontId="71" fillId="0" borderId="74" applyFill="0"/>
    <xf numFmtId="0" fontId="6" fillId="0" borderId="0" applyFont="0" applyAlignment="0"/>
    <xf numFmtId="0" fontId="72" fillId="0" borderId="0" applyFill="0">
      <alignment vertical="top"/>
    </xf>
    <xf numFmtId="0" fontId="71" fillId="0" borderId="0" applyFill="0">
      <alignment horizontal="left" vertical="top"/>
    </xf>
    <xf numFmtId="186" fontId="73" fillId="0" borderId="75" applyFill="0"/>
    <xf numFmtId="186" fontId="73" fillId="0" borderId="75" applyFill="0"/>
    <xf numFmtId="186" fontId="73" fillId="0" borderId="75" applyFill="0"/>
    <xf numFmtId="0" fontId="6" fillId="0" borderId="0" applyNumberFormat="0" applyFont="0" applyAlignment="0"/>
    <xf numFmtId="0" fontId="72" fillId="0" borderId="0" applyFill="0">
      <alignment wrapText="1"/>
    </xf>
    <xf numFmtId="0" fontId="71" fillId="0" borderId="0" applyFill="0">
      <alignment horizontal="left" vertical="top" wrapText="1"/>
    </xf>
    <xf numFmtId="186" fontId="74" fillId="0" borderId="0" applyFill="0"/>
    <xf numFmtId="0" fontId="75" fillId="0" borderId="0" applyNumberFormat="0" applyFont="0" applyAlignment="0">
      <alignment horizontal="center"/>
    </xf>
    <xf numFmtId="0" fontId="76" fillId="0" borderId="0" applyFill="0">
      <alignment vertical="top" wrapText="1"/>
    </xf>
    <xf numFmtId="0" fontId="73" fillId="0" borderId="0" applyFill="0">
      <alignment horizontal="left" vertical="top" wrapText="1"/>
    </xf>
    <xf numFmtId="186" fontId="6" fillId="0" borderId="0" applyFill="0"/>
    <xf numFmtId="0" fontId="75" fillId="0" borderId="0" applyNumberFormat="0" applyFont="0" applyAlignment="0">
      <alignment horizontal="center"/>
    </xf>
    <xf numFmtId="0" fontId="77" fillId="0" borderId="0" applyFill="0">
      <alignment vertical="center" wrapText="1"/>
    </xf>
    <xf numFmtId="0" fontId="78" fillId="0" borderId="0">
      <alignment horizontal="left" vertical="center" wrapText="1"/>
    </xf>
    <xf numFmtId="186" fontId="79" fillId="0" borderId="0" applyFill="0"/>
    <xf numFmtId="0" fontId="75" fillId="0" borderId="0" applyNumberFormat="0" applyFont="0" applyAlignment="0">
      <alignment horizontal="center"/>
    </xf>
    <xf numFmtId="0" fontId="3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86" fontId="80" fillId="0" borderId="0" applyFill="0"/>
    <xf numFmtId="0" fontId="75" fillId="0" borderId="0" applyNumberFormat="0" applyFont="0" applyAlignment="0">
      <alignment horizontal="center"/>
    </xf>
    <xf numFmtId="0" fontId="81" fillId="0" borderId="0" applyFill="0">
      <alignment horizontal="center" vertical="center" wrapText="1"/>
    </xf>
    <xf numFmtId="0" fontId="82" fillId="0" borderId="0" applyFill="0">
      <alignment horizontal="center" vertical="center" wrapText="1"/>
    </xf>
    <xf numFmtId="186" fontId="83" fillId="0" borderId="0" applyFill="0"/>
    <xf numFmtId="0" fontId="75" fillId="0" borderId="0" applyNumberFormat="0" applyFont="0" applyAlignment="0">
      <alignment horizontal="center"/>
    </xf>
    <xf numFmtId="0" fontId="84" fillId="0" borderId="0">
      <alignment horizontal="center" wrapText="1"/>
    </xf>
    <xf numFmtId="0" fontId="80" fillId="0" borderId="0" applyFill="0">
      <alignment horizontal="center" wrapText="1"/>
    </xf>
    <xf numFmtId="0" fontId="85" fillId="36" borderId="0">
      <protection locked="0"/>
    </xf>
    <xf numFmtId="0" fontId="33" fillId="36" borderId="0">
      <protection locked="0"/>
    </xf>
    <xf numFmtId="187" fontId="6" fillId="0" borderId="0" applyFill="0" applyBorder="0" applyAlignment="0"/>
    <xf numFmtId="0" fontId="6" fillId="0" borderId="0"/>
    <xf numFmtId="187" fontId="6" fillId="0" borderId="0" applyFill="0" applyBorder="0" applyAlignment="0"/>
    <xf numFmtId="187" fontId="6" fillId="0" borderId="0" applyFill="0" applyBorder="0" applyAlignment="0"/>
    <xf numFmtId="49" fontId="63" fillId="65" borderId="3">
      <alignment horizontal="center"/>
    </xf>
    <xf numFmtId="49" fontId="63" fillId="65" borderId="3">
      <alignment horizontal="center"/>
    </xf>
    <xf numFmtId="49" fontId="63" fillId="65" borderId="3">
      <alignment horizontal="center"/>
    </xf>
    <xf numFmtId="49" fontId="63" fillId="65" borderId="3">
      <alignment horizontal="center"/>
    </xf>
    <xf numFmtId="49" fontId="63" fillId="65" borderId="3">
      <alignment horizontal="center"/>
    </xf>
    <xf numFmtId="49" fontId="63" fillId="65" borderId="3">
      <alignment horizontal="center"/>
    </xf>
    <xf numFmtId="0" fontId="64" fillId="35" borderId="73" applyNumberFormat="0" applyAlignment="0" applyProtection="0"/>
    <xf numFmtId="0" fontId="21" fillId="36" borderId="63" applyNumberFormat="0" applyAlignment="0" applyProtection="0"/>
    <xf numFmtId="0" fontId="21" fillId="12" borderId="63" applyNumberFormat="0" applyAlignment="0" applyProtection="0"/>
    <xf numFmtId="0" fontId="64" fillId="39" borderId="73" applyNumberFormat="0" applyAlignment="0" applyProtection="0"/>
    <xf numFmtId="0" fontId="64" fillId="39" borderId="73" applyNumberFormat="0" applyAlignment="0" applyProtection="0"/>
    <xf numFmtId="0" fontId="64" fillId="39" borderId="73" applyNumberFormat="0" applyAlignment="0" applyProtection="0"/>
    <xf numFmtId="0" fontId="64" fillId="39" borderId="73" applyNumberFormat="0" applyAlignment="0" applyProtection="0"/>
    <xf numFmtId="0" fontId="64" fillId="39" borderId="73" applyNumberFormat="0" applyAlignment="0" applyProtection="0"/>
    <xf numFmtId="0" fontId="64" fillId="39" borderId="73" applyNumberFormat="0" applyAlignment="0" applyProtection="0"/>
    <xf numFmtId="0" fontId="64" fillId="39" borderId="73" applyNumberFormat="0" applyAlignment="0" applyProtection="0"/>
    <xf numFmtId="0" fontId="64" fillId="39" borderId="73" applyNumberFormat="0" applyAlignment="0" applyProtection="0"/>
    <xf numFmtId="0" fontId="21" fillId="36" borderId="63" applyNumberFormat="0" applyAlignment="0" applyProtection="0"/>
    <xf numFmtId="0" fontId="64" fillId="39" borderId="73" applyNumberFormat="0" applyAlignment="0" applyProtection="0"/>
    <xf numFmtId="0" fontId="64" fillId="39" borderId="73" applyNumberFormat="0" applyAlignment="0" applyProtection="0"/>
    <xf numFmtId="0" fontId="64" fillId="39" borderId="73" applyNumberFormat="0" applyAlignment="0" applyProtection="0"/>
    <xf numFmtId="0" fontId="21" fillId="12" borderId="63" applyNumberFormat="0" applyAlignment="0" applyProtection="0"/>
    <xf numFmtId="0" fontId="21" fillId="36" borderId="63" applyNumberFormat="0" applyAlignment="0" applyProtection="0"/>
    <xf numFmtId="0" fontId="64" fillId="39" borderId="73" applyNumberFormat="0" applyAlignment="0" applyProtection="0"/>
    <xf numFmtId="0" fontId="21" fillId="36" borderId="63" applyNumberFormat="0" applyAlignment="0" applyProtection="0"/>
    <xf numFmtId="0" fontId="21" fillId="36" borderId="63" applyNumberFormat="0" applyAlignment="0" applyProtection="0"/>
    <xf numFmtId="0" fontId="21" fillId="36" borderId="63" applyNumberFormat="0" applyAlignment="0" applyProtection="0"/>
    <xf numFmtId="0" fontId="64" fillId="39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64" fillId="35" borderId="73" applyNumberFormat="0" applyAlignment="0" applyProtection="0"/>
    <xf numFmtId="0" fontId="86" fillId="50" borderId="76" applyNumberFormat="0" applyAlignment="0" applyProtection="0"/>
    <xf numFmtId="0" fontId="86" fillId="50" borderId="76" applyNumberFormat="0" applyAlignment="0" applyProtection="0"/>
    <xf numFmtId="0" fontId="86" fillId="50" borderId="77" applyNumberFormat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6" fillId="50" borderId="76" applyNumberFormat="0" applyAlignment="0" applyProtection="0"/>
    <xf numFmtId="0" fontId="2" fillId="13" borderId="66" applyNumberFormat="0" applyAlignment="0" applyProtection="0"/>
    <xf numFmtId="0" fontId="88" fillId="50" borderId="76" applyNumberFormat="0" applyAlignment="0" applyProtection="0"/>
    <xf numFmtId="0" fontId="86" fillId="50" borderId="76" applyNumberFormat="0" applyAlignment="0" applyProtection="0"/>
    <xf numFmtId="0" fontId="86" fillId="50" borderId="76" applyNumberFormat="0" applyAlignment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38" borderId="79" applyNumberFormat="0" applyFont="0" applyAlignment="0" applyProtection="0"/>
    <xf numFmtId="0" fontId="92" fillId="0" borderId="0"/>
    <xf numFmtId="0" fontId="86" fillId="50" borderId="76" applyNumberFormat="0" applyAlignment="0" applyProtection="0"/>
    <xf numFmtId="0" fontId="2" fillId="13" borderId="66" applyNumberFormat="0" applyAlignment="0" applyProtection="0"/>
    <xf numFmtId="0" fontId="86" fillId="50" borderId="76" applyNumberFormat="0" applyAlignment="0" applyProtection="0"/>
    <xf numFmtId="0" fontId="86" fillId="50" borderId="76" applyNumberFormat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93" fillId="0" borderId="0" applyNumberFormat="0" applyAlignment="0">
      <alignment horizontal="left"/>
    </xf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4" fillId="0" borderId="0"/>
    <xf numFmtId="0" fontId="6" fillId="0" borderId="0"/>
    <xf numFmtId="0" fontId="94" fillId="0" borderId="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95" fillId="0" borderId="0" applyNumberFormat="0" applyFont="0" applyFill="0" applyBorder="0" applyAlignment="0"/>
    <xf numFmtId="0" fontId="6" fillId="0" borderId="0"/>
    <xf numFmtId="0" fontId="95" fillId="0" borderId="0" applyNumberFormat="0" applyFont="0" applyFill="0" applyBorder="0" applyAlignment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66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58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59" borderId="0" applyNumberFormat="0" applyBorder="0" applyAlignment="0" applyProtection="0"/>
    <xf numFmtId="0" fontId="55" fillId="60" borderId="0" applyNumberFormat="0" applyBorder="0" applyAlignment="0" applyProtection="0"/>
    <xf numFmtId="0" fontId="55" fillId="51" borderId="0" applyNumberFormat="0" applyBorder="0" applyAlignment="0" applyProtection="0"/>
    <xf numFmtId="0" fontId="55" fillId="62" borderId="0" applyNumberFormat="0" applyBorder="0" applyAlignment="0" applyProtection="0"/>
    <xf numFmtId="0" fontId="98" fillId="0" borderId="0" applyNumberFormat="0" applyAlignment="0">
      <alignment horizontal="left"/>
    </xf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99" fillId="33" borderId="73" applyNumberFormat="0" applyAlignment="0" applyProtection="0"/>
    <xf numFmtId="0" fontId="100" fillId="67" borderId="0">
      <alignment horizontal="center" wrapText="1"/>
    </xf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94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195" fontId="6" fillId="0" borderId="0" applyNumberFormat="0" applyFont="0" applyFill="0" applyBorder="0" applyAlignment="0" applyProtection="0"/>
    <xf numFmtId="195" fontId="6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1" fontId="43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96" fontId="103" fillId="0" borderId="0">
      <alignment horizontal="right" vertical="top"/>
    </xf>
    <xf numFmtId="197" fontId="104" fillId="0" borderId="0">
      <alignment horizontal="right" vertical="top"/>
    </xf>
    <xf numFmtId="197" fontId="103" fillId="0" borderId="0">
      <alignment horizontal="right" vertical="top"/>
    </xf>
    <xf numFmtId="198" fontId="104" fillId="0" borderId="0" applyFill="0" applyBorder="0">
      <alignment horizontal="right" vertical="top"/>
    </xf>
    <xf numFmtId="199" fontId="104" fillId="0" borderId="0" applyFill="0" applyBorder="0">
      <alignment horizontal="right" vertical="top"/>
    </xf>
    <xf numFmtId="200" fontId="104" fillId="0" borderId="0" applyFill="0" applyBorder="0">
      <alignment horizontal="right" vertical="top"/>
    </xf>
    <xf numFmtId="201" fontId="104" fillId="0" borderId="0" applyFill="0" applyBorder="0">
      <alignment horizontal="right" vertical="top"/>
    </xf>
    <xf numFmtId="0" fontId="105" fillId="0" borderId="0">
      <alignment horizontal="center" wrapText="1"/>
    </xf>
    <xf numFmtId="202" fontId="106" fillId="0" borderId="0" applyFill="0" applyBorder="0">
      <alignment vertical="top"/>
    </xf>
    <xf numFmtId="202" fontId="107" fillId="0" borderId="0" applyFill="0" applyBorder="0" applyProtection="0">
      <alignment vertical="top"/>
    </xf>
    <xf numFmtId="202" fontId="108" fillId="0" borderId="0">
      <alignment vertical="top"/>
    </xf>
    <xf numFmtId="203" fontId="104" fillId="0" borderId="0" applyFill="0" applyBorder="0" applyAlignment="0" applyProtection="0">
      <alignment horizontal="right" vertical="top"/>
    </xf>
    <xf numFmtId="202" fontId="109" fillId="0" borderId="0"/>
    <xf numFmtId="0" fontId="104" fillId="0" borderId="0" applyFill="0" applyBorder="0">
      <alignment horizontal="left" vertical="top"/>
    </xf>
    <xf numFmtId="43" fontId="1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3" fillId="36" borderId="0">
      <protection locked="0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15" fontId="6" fillId="0" borderId="3" applyFill="0" applyBorder="0" applyProtection="0">
      <alignment horizontal="center" wrapText="1" shrinkToFit="1"/>
    </xf>
    <xf numFmtId="0" fontId="50" fillId="0" borderId="22" applyNumberFormat="0" applyFill="0" applyBorder="0" applyAlignment="0"/>
    <xf numFmtId="2" fontId="110" fillId="0" borderId="0" applyFill="0" applyBorder="0" applyAlignment="0" applyProtection="0"/>
    <xf numFmtId="2" fontId="110" fillId="0" borderId="0" applyFill="0" applyBorder="0" applyAlignment="0" applyProtection="0"/>
    <xf numFmtId="205" fontId="33" fillId="36" borderId="0">
      <protection locked="0"/>
    </xf>
    <xf numFmtId="1" fontId="6" fillId="0" borderId="0" applyFont="0" applyFill="0" applyBorder="0" applyAlignment="0" applyProtection="0">
      <protection locked="0"/>
    </xf>
    <xf numFmtId="1" fontId="6" fillId="0" borderId="0" applyFont="0" applyFill="0" applyBorder="0" applyAlignment="0" applyProtection="0">
      <protection locked="0"/>
    </xf>
    <xf numFmtId="0" fontId="63" fillId="68" borderId="0">
      <alignment horizontal="center"/>
    </xf>
    <xf numFmtId="0" fontId="87" fillId="0" borderId="78" applyNumberFormat="0" applyFill="0" applyAlignment="0" applyProtection="0"/>
    <xf numFmtId="0" fontId="22" fillId="0" borderId="65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3" fontId="111" fillId="0" borderId="81" applyFill="0" applyProtection="0">
      <alignment horizontal="right"/>
    </xf>
    <xf numFmtId="0" fontId="68" fillId="42" borderId="0" applyNumberFormat="0" applyBorder="0" applyAlignment="0" applyProtection="0"/>
    <xf numFmtId="0" fontId="13" fillId="9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13" fillId="9" borderId="0" applyNumberFormat="0" applyBorder="0" applyAlignment="0" applyProtection="0"/>
    <xf numFmtId="0" fontId="112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38" fontId="43" fillId="27" borderId="0" applyNumberFormat="0" applyBorder="0" applyAlignment="0" applyProtection="0"/>
    <xf numFmtId="38" fontId="43" fillId="27" borderId="0" applyNumberFormat="0" applyBorder="0" applyAlignment="0" applyProtection="0"/>
    <xf numFmtId="0" fontId="113" fillId="0" borderId="0">
      <alignment horizontal="center" wrapText="1"/>
    </xf>
    <xf numFmtId="0" fontId="114" fillId="0" borderId="0">
      <alignment wrapText="1"/>
    </xf>
    <xf numFmtId="0" fontId="73" fillId="0" borderId="21" applyNumberFormat="0" applyAlignment="0" applyProtection="0">
      <alignment horizontal="left" vertical="center"/>
    </xf>
    <xf numFmtId="0" fontId="6" fillId="0" borderId="0"/>
    <xf numFmtId="0" fontId="73" fillId="0" borderId="21" applyNumberFormat="0" applyAlignment="0" applyProtection="0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0" fontId="73" fillId="0" borderId="82">
      <alignment horizontal="left" vertical="center"/>
    </xf>
    <xf numFmtId="49" fontId="115" fillId="0" borderId="0">
      <alignment horizontal="left"/>
    </xf>
    <xf numFmtId="0" fontId="7" fillId="0" borderId="0" applyNumberFormat="0" applyFill="0" applyBorder="0" applyAlignment="0"/>
    <xf numFmtId="0" fontId="116" fillId="0" borderId="83" applyNumberFormat="0" applyFill="0" applyAlignment="0" applyProtection="0"/>
    <xf numFmtId="0" fontId="15" fillId="0" borderId="60" applyNumberFormat="0" applyFill="0" applyAlignment="0" applyProtection="0"/>
    <xf numFmtId="0" fontId="117" fillId="0" borderId="84" applyNumberFormat="0" applyFill="0" applyAlignment="0" applyProtection="0"/>
    <xf numFmtId="0" fontId="116" fillId="0" borderId="85" applyNumberFormat="0" applyFill="0" applyAlignment="0" applyProtection="0"/>
    <xf numFmtId="0" fontId="118" fillId="0" borderId="84" applyNumberFormat="0" applyFill="0" applyAlignment="0" applyProtection="0"/>
    <xf numFmtId="0" fontId="119" fillId="0" borderId="86" applyNumberFormat="0" applyFill="0" applyAlignment="0" applyProtection="0"/>
    <xf numFmtId="0" fontId="16" fillId="0" borderId="61" applyNumberFormat="0" applyFill="0" applyAlignment="0" applyProtection="0"/>
    <xf numFmtId="0" fontId="120" fillId="0" borderId="86" applyNumberFormat="0" applyFill="0" applyAlignment="0" applyProtection="0"/>
    <xf numFmtId="0" fontId="119" fillId="0" borderId="86" applyNumberFormat="0" applyFill="0" applyAlignment="0" applyProtection="0"/>
    <xf numFmtId="0" fontId="119" fillId="0" borderId="87" applyNumberFormat="0" applyFill="0" applyAlignment="0" applyProtection="0"/>
    <xf numFmtId="0" fontId="121" fillId="0" borderId="86" applyNumberFormat="0" applyFill="0" applyAlignment="0" applyProtection="0"/>
    <xf numFmtId="0" fontId="96" fillId="0" borderId="88" applyNumberFormat="0" applyFill="0" applyAlignment="0" applyProtection="0"/>
    <xf numFmtId="0" fontId="17" fillId="0" borderId="62" applyNumberFormat="0" applyFill="0" applyAlignment="0" applyProtection="0"/>
    <xf numFmtId="0" fontId="122" fillId="0" borderId="89" applyNumberFormat="0" applyFill="0" applyAlignment="0" applyProtection="0"/>
    <xf numFmtId="0" fontId="96" fillId="0" borderId="88" applyNumberFormat="0" applyFill="0" applyAlignment="0" applyProtection="0"/>
    <xf numFmtId="0" fontId="96" fillId="0" borderId="90" applyNumberFormat="0" applyFill="0" applyAlignment="0" applyProtection="0"/>
    <xf numFmtId="0" fontId="123" fillId="0" borderId="89" applyNumberFormat="0" applyFill="0" applyAlignment="0" applyProtection="0"/>
    <xf numFmtId="0" fontId="9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6" fillId="0" borderId="0" applyNumberFormat="0" applyFill="0" applyBorder="0" applyAlignment="0" applyProtection="0">
      <alignment vertical="top"/>
      <protection locked="0"/>
    </xf>
    <xf numFmtId="0" fontId="34" fillId="58" borderId="0"/>
    <xf numFmtId="0" fontId="6" fillId="0" borderId="0"/>
    <xf numFmtId="0" fontId="34" fillId="58" borderId="0"/>
    <xf numFmtId="206" fontId="57" fillId="0" borderId="0" applyNumberFormat="0" applyAlignment="0"/>
    <xf numFmtId="0" fontId="6" fillId="0" borderId="0"/>
    <xf numFmtId="206" fontId="57" fillId="0" borderId="0" applyNumberFormat="0" applyAlignment="0"/>
    <xf numFmtId="0" fontId="100" fillId="69" borderId="0">
      <alignment horizontal="center"/>
    </xf>
    <xf numFmtId="0" fontId="61" fillId="70" borderId="0" applyNumberFormat="0" applyBorder="0" applyAlignment="0" applyProtection="0"/>
    <xf numFmtId="0" fontId="61" fillId="70" borderId="0" applyNumberFormat="0" applyBorder="0" applyAlignment="0" applyProtection="0"/>
    <xf numFmtId="0" fontId="61" fillId="41" borderId="0" applyNumberFormat="0" applyBorder="0" applyAlignment="0" applyProtection="0"/>
    <xf numFmtId="0" fontId="127" fillId="0" borderId="91" applyNumberFormat="0" applyProtection="0">
      <alignment horizontal="left" vertical="center"/>
    </xf>
    <xf numFmtId="0" fontId="127" fillId="0" borderId="91" applyNumberFormat="0" applyProtection="0">
      <alignment horizontal="left" vertical="center"/>
    </xf>
    <xf numFmtId="0" fontId="127" fillId="0" borderId="91" applyNumberFormat="0" applyProtection="0">
      <alignment horizontal="left" vertical="center"/>
    </xf>
    <xf numFmtId="0" fontId="127" fillId="0" borderId="91" applyNumberFormat="0" applyProtection="0">
      <alignment horizontal="left" vertical="center"/>
    </xf>
    <xf numFmtId="10" fontId="43" fillId="31" borderId="3" applyNumberFormat="0" applyBorder="0" applyAlignment="0" applyProtection="0"/>
    <xf numFmtId="10" fontId="43" fillId="31" borderId="3" applyNumberFormat="0" applyBorder="0" applyAlignment="0" applyProtection="0"/>
    <xf numFmtId="10" fontId="43" fillId="31" borderId="3" applyNumberFormat="0" applyBorder="0" applyAlignment="0" applyProtection="0"/>
    <xf numFmtId="10" fontId="43" fillId="31" borderId="3" applyNumberFormat="0" applyBorder="0" applyAlignment="0" applyProtection="0"/>
    <xf numFmtId="10" fontId="43" fillId="31" borderId="3" applyNumberFormat="0" applyBorder="0" applyAlignment="0" applyProtection="0"/>
    <xf numFmtId="10" fontId="43" fillId="31" borderId="3" applyNumberFormat="0" applyBorder="0" applyAlignment="0" applyProtection="0"/>
    <xf numFmtId="10" fontId="43" fillId="31" borderId="3" applyNumberFormat="0" applyBorder="0" applyAlignment="0" applyProtection="0"/>
    <xf numFmtId="10" fontId="43" fillId="31" borderId="3" applyNumberFormat="0" applyBorder="0" applyAlignment="0" applyProtection="0"/>
    <xf numFmtId="10" fontId="43" fillId="31" borderId="3" applyNumberFormat="0" applyBorder="0" applyAlignment="0" applyProtection="0"/>
    <xf numFmtId="10" fontId="43" fillId="31" borderId="3" applyNumberFormat="0" applyBorder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4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99" fillId="37" borderId="73" applyNumberFormat="0" applyAlignment="0" applyProtection="0"/>
    <xf numFmtId="0" fontId="61" fillId="70" borderId="0" applyNumberFormat="0" applyBorder="0" applyAlignment="0" applyProtection="0"/>
    <xf numFmtId="0" fontId="99" fillId="33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99" fillId="47" borderId="73" applyNumberFormat="0" applyAlignment="0" applyProtection="0"/>
    <xf numFmtId="0" fontId="128" fillId="0" borderId="0">
      <alignment horizontal="left"/>
    </xf>
    <xf numFmtId="0" fontId="6" fillId="0" borderId="0"/>
    <xf numFmtId="0" fontId="128" fillId="0" borderId="0">
      <alignment horizontal="left"/>
    </xf>
    <xf numFmtId="0" fontId="92" fillId="0" borderId="0"/>
    <xf numFmtId="0" fontId="92" fillId="0" borderId="0"/>
    <xf numFmtId="0" fontId="6" fillId="34" borderId="0"/>
    <xf numFmtId="0" fontId="6" fillId="0" borderId="0"/>
    <xf numFmtId="0" fontId="6" fillId="34" borderId="0"/>
    <xf numFmtId="0" fontId="6" fillId="34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9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6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1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6" fillId="0" borderId="83" applyNumberFormat="0" applyFill="0" applyAlignment="0" applyProtection="0"/>
    <xf numFmtId="0" fontId="15" fillId="0" borderId="60" applyNumberFormat="0" applyFill="0" applyAlignment="0" applyProtection="0"/>
    <xf numFmtId="0" fontId="116" fillId="0" borderId="83" applyNumberFormat="0" applyFill="0" applyAlignment="0" applyProtection="0"/>
    <xf numFmtId="0" fontId="118" fillId="0" borderId="84" applyNumberFormat="0" applyFill="0" applyAlignment="0" applyProtection="0"/>
    <xf numFmtId="0" fontId="118" fillId="0" borderId="84" applyNumberFormat="0" applyFill="0" applyAlignment="0" applyProtection="0"/>
    <xf numFmtId="0" fontId="116" fillId="0" borderId="83" applyNumberFormat="0" applyFill="0" applyAlignment="0" applyProtection="0"/>
    <xf numFmtId="0" fontId="119" fillId="0" borderId="87" applyNumberFormat="0" applyFill="0" applyAlignment="0" applyProtection="0"/>
    <xf numFmtId="0" fontId="16" fillId="0" borderId="61" applyNumberFormat="0" applyFill="0" applyAlignment="0" applyProtection="0"/>
    <xf numFmtId="0" fontId="119" fillId="0" borderId="86" applyNumberFormat="0" applyFill="0" applyAlignment="0" applyProtection="0"/>
    <xf numFmtId="0" fontId="121" fillId="0" borderId="86" applyNumberFormat="0" applyFill="0" applyAlignment="0" applyProtection="0"/>
    <xf numFmtId="0" fontId="121" fillId="0" borderId="86" applyNumberFormat="0" applyFill="0" applyAlignment="0" applyProtection="0"/>
    <xf numFmtId="0" fontId="119" fillId="0" borderId="86" applyNumberFormat="0" applyFill="0" applyAlignment="0" applyProtection="0"/>
    <xf numFmtId="0" fontId="96" fillId="0" borderId="92" applyNumberFormat="0" applyFill="0" applyAlignment="0" applyProtection="0"/>
    <xf numFmtId="0" fontId="17" fillId="0" borderId="62" applyNumberFormat="0" applyFill="0" applyAlignment="0" applyProtection="0"/>
    <xf numFmtId="0" fontId="96" fillId="0" borderId="88" applyNumberFormat="0" applyFill="0" applyAlignment="0" applyProtection="0"/>
    <xf numFmtId="0" fontId="123" fillId="0" borderId="89" applyNumberFormat="0" applyFill="0" applyAlignment="0" applyProtection="0"/>
    <xf numFmtId="0" fontId="123" fillId="0" borderId="89" applyNumberFormat="0" applyFill="0" applyAlignment="0" applyProtection="0"/>
    <xf numFmtId="0" fontId="96" fillId="0" borderId="88" applyNumberFormat="0" applyFill="0" applyAlignment="0" applyProtection="0"/>
    <xf numFmtId="0" fontId="9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0" fontId="130" fillId="71" borderId="80"/>
    <xf numFmtId="40" fontId="131" fillId="72" borderId="0" applyProtection="0"/>
    <xf numFmtId="0" fontId="57" fillId="0" borderId="0" applyNumberFormat="0" applyFont="0" applyFill="0" applyBorder="0" applyProtection="0">
      <alignment horizontal="left" vertical="center"/>
    </xf>
    <xf numFmtId="0" fontId="43" fillId="27" borderId="0"/>
    <xf numFmtId="0" fontId="6" fillId="0" borderId="0"/>
    <xf numFmtId="0" fontId="43" fillId="27" borderId="0"/>
    <xf numFmtId="0" fontId="87" fillId="0" borderId="78" applyNumberFormat="0" applyFill="0" applyAlignment="0" applyProtection="0"/>
    <xf numFmtId="0" fontId="22" fillId="0" borderId="65" applyNumberFormat="0" applyFill="0" applyAlignment="0" applyProtection="0"/>
    <xf numFmtId="0" fontId="132" fillId="0" borderId="78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63" fillId="0" borderId="0">
      <alignment horizontal="center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207" fontId="57" fillId="0" borderId="0" applyFont="0" applyFill="0" applyBorder="0" applyAlignment="0" applyProtection="0"/>
    <xf numFmtId="208" fontId="57" fillId="0" borderId="0" applyFill="0" applyBorder="0" applyAlignment="0" applyProtection="0"/>
    <xf numFmtId="168" fontId="6" fillId="0" borderId="0" applyFont="0" applyFill="0" applyBorder="0" applyAlignment="0" applyProtection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209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1" fontId="33" fillId="36" borderId="0">
      <protection locked="0"/>
    </xf>
    <xf numFmtId="212" fontId="33" fillId="36" borderId="0">
      <protection locked="0"/>
    </xf>
    <xf numFmtId="0" fontId="133" fillId="33" borderId="0" applyNumberFormat="0" applyBorder="0" applyAlignment="0" applyProtection="0"/>
    <xf numFmtId="0" fontId="19" fillId="11" borderId="0" applyNumberFormat="0" applyBorder="0" applyAlignment="0" applyProtection="0"/>
    <xf numFmtId="0" fontId="133" fillId="33" borderId="0" applyNumberFormat="0" applyBorder="0" applyAlignment="0" applyProtection="0"/>
    <xf numFmtId="0" fontId="133" fillId="33" borderId="0" applyNumberFormat="0" applyBorder="0" applyAlignment="0" applyProtection="0"/>
    <xf numFmtId="0" fontId="133" fillId="33" borderId="0" applyNumberFormat="0" applyBorder="0" applyAlignment="0" applyProtection="0"/>
    <xf numFmtId="0" fontId="19" fillId="11" borderId="0" applyNumberFormat="0" applyBorder="0" applyAlignment="0" applyProtection="0"/>
    <xf numFmtId="0" fontId="134" fillId="33" borderId="0" applyNumberFormat="0" applyBorder="0" applyAlignment="0" applyProtection="0"/>
    <xf numFmtId="0" fontId="133" fillId="33" borderId="0" applyNumberFormat="0" applyBorder="0" applyAlignment="0" applyProtection="0"/>
    <xf numFmtId="0" fontId="133" fillId="33" borderId="0" applyNumberFormat="0" applyBorder="0" applyAlignment="0" applyProtection="0"/>
    <xf numFmtId="0" fontId="133" fillId="33" borderId="0" applyNumberFormat="0" applyBorder="0" applyAlignment="0" applyProtection="0"/>
    <xf numFmtId="0" fontId="63" fillId="27" borderId="0">
      <alignment horizontal="center"/>
    </xf>
    <xf numFmtId="0" fontId="135" fillId="27" borderId="0">
      <alignment horizontal="center" vertical="center"/>
    </xf>
    <xf numFmtId="37" fontId="136" fillId="0" borderId="0"/>
    <xf numFmtId="0" fontId="63" fillId="0" borderId="0">
      <alignment horizontal="center"/>
    </xf>
    <xf numFmtId="0" fontId="43" fillId="0" borderId="0"/>
    <xf numFmtId="0" fontId="6" fillId="0" borderId="0"/>
    <xf numFmtId="0" fontId="43" fillId="0" borderId="0"/>
    <xf numFmtId="0" fontId="4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7" fillId="0" borderId="0"/>
    <xf numFmtId="0" fontId="94" fillId="0" borderId="0"/>
    <xf numFmtId="0" fontId="94" fillId="0" borderId="0"/>
    <xf numFmtId="0" fontId="137" fillId="0" borderId="0"/>
    <xf numFmtId="0" fontId="94" fillId="0" borderId="0"/>
    <xf numFmtId="0" fontId="94" fillId="0" borderId="0"/>
    <xf numFmtId="0" fontId="137" fillId="0" borderId="0"/>
    <xf numFmtId="0" fontId="94" fillId="0" borderId="0"/>
    <xf numFmtId="0" fontId="94" fillId="0" borderId="0"/>
    <xf numFmtId="0" fontId="137" fillId="0" borderId="0"/>
    <xf numFmtId="0" fontId="94" fillId="0" borderId="0"/>
    <xf numFmtId="0" fontId="94" fillId="0" borderId="0"/>
    <xf numFmtId="0" fontId="137" fillId="0" borderId="0"/>
    <xf numFmtId="0" fontId="94" fillId="0" borderId="0"/>
    <xf numFmtId="0" fontId="94" fillId="0" borderId="0"/>
    <xf numFmtId="0" fontId="137" fillId="0" borderId="0"/>
    <xf numFmtId="0" fontId="94" fillId="0" borderId="0"/>
    <xf numFmtId="0" fontId="94" fillId="0" borderId="0"/>
    <xf numFmtId="0" fontId="137" fillId="0" borderId="0"/>
    <xf numFmtId="0" fontId="94" fillId="0" borderId="0"/>
    <xf numFmtId="0" fontId="94" fillId="0" borderId="0"/>
    <xf numFmtId="0" fontId="137" fillId="0" borderId="0"/>
    <xf numFmtId="0" fontId="94" fillId="0" borderId="0"/>
    <xf numFmtId="0" fontId="94" fillId="0" borderId="0"/>
    <xf numFmtId="205" fontId="138" fillId="0" borderId="0"/>
    <xf numFmtId="213" fontId="43" fillId="0" borderId="0"/>
    <xf numFmtId="0" fontId="6" fillId="0" borderId="0"/>
    <xf numFmtId="0" fontId="30" fillId="0" borderId="0"/>
    <xf numFmtId="213" fontId="43" fillId="0" borderId="0"/>
    <xf numFmtId="213" fontId="43" fillId="0" borderId="0"/>
    <xf numFmtId="0" fontId="6" fillId="0" borderId="0"/>
    <xf numFmtId="213" fontId="43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14" fontId="6" fillId="0" borderId="0" applyProtection="0">
      <alignment vertical="center"/>
    </xf>
    <xf numFmtId="0" fontId="6" fillId="0" borderId="0"/>
    <xf numFmtId="0" fontId="1" fillId="0" borderId="0"/>
    <xf numFmtId="0" fontId="1" fillId="0" borderId="0"/>
    <xf numFmtId="0" fontId="1" fillId="0" borderId="0"/>
    <xf numFmtId="14" fontId="6" fillId="0" borderId="0" applyProtection="0">
      <alignment vertical="center"/>
    </xf>
    <xf numFmtId="0" fontId="6" fillId="0" borderId="0"/>
    <xf numFmtId="0" fontId="1" fillId="0" borderId="0"/>
    <xf numFmtId="0" fontId="1" fillId="0" borderId="0"/>
    <xf numFmtId="0" fontId="1" fillId="0" borderId="0"/>
    <xf numFmtId="14" fontId="6" fillId="0" borderId="0" applyProtection="0">
      <alignment vertical="center"/>
    </xf>
    <xf numFmtId="0" fontId="1" fillId="0" borderId="0"/>
    <xf numFmtId="0" fontId="139" fillId="0" borderId="93"/>
    <xf numFmtId="0" fontId="6" fillId="0" borderId="0"/>
    <xf numFmtId="14" fontId="6" fillId="0" borderId="0" applyProtection="0">
      <alignment vertical="center"/>
    </xf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4" fontId="6" fillId="0" borderId="0" applyProtection="0">
      <alignment vertical="center"/>
    </xf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30" fillId="0" borderId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9" fillId="0" borderId="0"/>
    <xf numFmtId="0" fontId="1" fillId="0" borderId="0"/>
    <xf numFmtId="0" fontId="129" fillId="0" borderId="0"/>
    <xf numFmtId="0" fontId="6" fillId="0" borderId="0"/>
    <xf numFmtId="0" fontId="6" fillId="0" borderId="0"/>
    <xf numFmtId="0" fontId="1" fillId="0" borderId="0"/>
    <xf numFmtId="0" fontId="6" fillId="0" borderId="0"/>
    <xf numFmtId="14" fontId="6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213" fontId="43" fillId="0" borderId="0"/>
    <xf numFmtId="0" fontId="94" fillId="0" borderId="0"/>
    <xf numFmtId="0" fontId="1" fillId="0" borderId="0"/>
    <xf numFmtId="0" fontId="30" fillId="0" borderId="0"/>
    <xf numFmtId="0" fontId="30" fillId="0" borderId="0"/>
    <xf numFmtId="213" fontId="43" fillId="0" borderId="0"/>
    <xf numFmtId="0" fontId="30" fillId="0" borderId="0"/>
    <xf numFmtId="0" fontId="6" fillId="0" borderId="0"/>
    <xf numFmtId="0" fontId="1" fillId="0" borderId="0"/>
    <xf numFmtId="0" fontId="1" fillId="0" borderId="0"/>
    <xf numFmtId="0" fontId="90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213" fontId="43" fillId="0" borderId="0"/>
    <xf numFmtId="0" fontId="1" fillId="0" borderId="0"/>
    <xf numFmtId="213" fontId="43" fillId="0" borderId="0"/>
    <xf numFmtId="0" fontId="6" fillId="0" borderId="0"/>
    <xf numFmtId="213" fontId="43" fillId="0" borderId="0"/>
    <xf numFmtId="0" fontId="1" fillId="0" borderId="0"/>
    <xf numFmtId="213" fontId="43" fillId="0" borderId="0"/>
    <xf numFmtId="0" fontId="6" fillId="0" borderId="0"/>
    <xf numFmtId="0" fontId="6" fillId="0" borderId="0"/>
    <xf numFmtId="0" fontId="6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13" fontId="43" fillId="0" borderId="0"/>
    <xf numFmtId="0" fontId="6" fillId="0" borderId="0"/>
    <xf numFmtId="213" fontId="43" fillId="0" borderId="0"/>
    <xf numFmtId="213" fontId="4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213" fontId="43" fillId="0" borderId="0"/>
    <xf numFmtId="0" fontId="6" fillId="0" borderId="0"/>
    <xf numFmtId="213" fontId="43" fillId="0" borderId="0"/>
    <xf numFmtId="213" fontId="43" fillId="0" borderId="0"/>
    <xf numFmtId="0" fontId="1" fillId="0" borderId="0"/>
    <xf numFmtId="0" fontId="1" fillId="0" borderId="0"/>
    <xf numFmtId="213" fontId="43" fillId="0" borderId="0"/>
    <xf numFmtId="213" fontId="43" fillId="0" borderId="0"/>
    <xf numFmtId="0" fontId="6" fillId="0" borderId="0"/>
    <xf numFmtId="213" fontId="43" fillId="0" borderId="0"/>
    <xf numFmtId="0" fontId="1" fillId="0" borderId="0"/>
    <xf numFmtId="213" fontId="43" fillId="0" borderId="0"/>
    <xf numFmtId="0" fontId="6" fillId="0" borderId="0"/>
    <xf numFmtId="213" fontId="43" fillId="0" borderId="0"/>
    <xf numFmtId="0" fontId="6" fillId="0" borderId="0"/>
    <xf numFmtId="0" fontId="140" fillId="0" borderId="0"/>
    <xf numFmtId="0" fontId="141" fillId="0" borderId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1" fillId="14" borderId="67" applyNumberFormat="0" applyFont="0" applyAlignment="0" applyProtection="0"/>
    <xf numFmtId="0" fontId="1" fillId="14" borderId="67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1" fillId="14" borderId="67" applyNumberFormat="0" applyFont="0" applyAlignment="0" applyProtection="0"/>
    <xf numFmtId="0" fontId="6" fillId="38" borderId="94" applyNumberFormat="0" applyFont="0" applyAlignment="0" applyProtection="0"/>
    <xf numFmtId="0" fontId="1" fillId="14" borderId="67" applyNumberFormat="0" applyFont="0" applyAlignment="0" applyProtection="0"/>
    <xf numFmtId="0" fontId="1" fillId="14" borderId="67" applyNumberFormat="0" applyFont="0" applyAlignment="0" applyProtection="0"/>
    <xf numFmtId="0" fontId="1" fillId="14" borderId="67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94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142" fillId="0" borderId="69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1" fillId="14" borderId="67" applyNumberFormat="0" applyFont="0" applyAlignment="0" applyProtection="0"/>
    <xf numFmtId="0" fontId="1" fillId="14" borderId="67" applyNumberFormat="0" applyFont="0" applyAlignment="0" applyProtection="0"/>
    <xf numFmtId="0" fontId="1" fillId="14" borderId="67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1" fillId="14" borderId="67" applyNumberFormat="0" applyFont="0" applyAlignment="0" applyProtection="0"/>
    <xf numFmtId="0" fontId="1" fillId="14" borderId="67" applyNumberFormat="0" applyFont="0" applyAlignment="0" applyProtection="0"/>
    <xf numFmtId="0" fontId="1" fillId="14" borderId="67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0" fontId="6" fillId="38" borderId="79" applyNumberFormat="0" applyFont="0" applyAlignment="0" applyProtection="0"/>
    <xf numFmtId="206" fontId="143" fillId="27" borderId="0"/>
    <xf numFmtId="0" fontId="6" fillId="0" borderId="0"/>
    <xf numFmtId="206" fontId="143" fillId="27" borderId="0"/>
    <xf numFmtId="1" fontId="6" fillId="73" borderId="0"/>
    <xf numFmtId="0" fontId="6" fillId="0" borderId="0"/>
    <xf numFmtId="1" fontId="6" fillId="73" borderId="0"/>
    <xf numFmtId="1" fontId="6" fillId="73" borderId="0"/>
    <xf numFmtId="9" fontId="6" fillId="73" borderId="0"/>
    <xf numFmtId="0" fontId="6" fillId="0" borderId="0"/>
    <xf numFmtId="9" fontId="6" fillId="73" borderId="0"/>
    <xf numFmtId="9" fontId="6" fillId="73" borderId="0"/>
    <xf numFmtId="1" fontId="6" fillId="73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1" fillId="70" borderId="0" applyNumberFormat="0" applyBorder="0" applyAlignment="0" applyProtection="0"/>
    <xf numFmtId="0" fontId="18" fillId="10" borderId="0" applyNumberFormat="0" applyBorder="0" applyAlignment="0" applyProtection="0"/>
    <xf numFmtId="0" fontId="144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144" fillId="41" borderId="0" applyNumberFormat="0" applyBorder="0" applyAlignment="0" applyProtection="0"/>
    <xf numFmtId="214" fontId="145" fillId="0" borderId="0" applyFont="0" applyFill="0" applyBorder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20" fillId="12" borderId="64" applyNumberFormat="0" applyAlignment="0" applyProtection="0"/>
    <xf numFmtId="0" fontId="146" fillId="39" borderId="95" applyNumberFormat="0" applyAlignment="0" applyProtection="0"/>
    <xf numFmtId="0" fontId="146" fillId="39" borderId="95" applyNumberFormat="0" applyAlignment="0" applyProtection="0"/>
    <xf numFmtId="0" fontId="146" fillId="39" borderId="95" applyNumberFormat="0" applyAlignment="0" applyProtection="0"/>
    <xf numFmtId="0" fontId="146" fillId="39" borderId="95" applyNumberFormat="0" applyAlignment="0" applyProtection="0"/>
    <xf numFmtId="0" fontId="114" fillId="39" borderId="95" applyNumberFormat="0" applyAlignment="0" applyProtection="0"/>
    <xf numFmtId="0" fontId="146" fillId="39" borderId="95" applyNumberFormat="0" applyAlignment="0" applyProtection="0"/>
    <xf numFmtId="0" fontId="146" fillId="39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9" borderId="95" applyNumberFormat="0" applyAlignment="0" applyProtection="0"/>
    <xf numFmtId="0" fontId="146" fillId="39" borderId="95" applyNumberFormat="0" applyAlignment="0" applyProtection="0"/>
    <xf numFmtId="0" fontId="146" fillId="39" borderId="95" applyNumberFormat="0" applyAlignment="0" applyProtection="0"/>
    <xf numFmtId="0" fontId="146" fillId="39" borderId="95" applyNumberFormat="0" applyAlignment="0" applyProtection="0"/>
    <xf numFmtId="0" fontId="146" fillId="39" borderId="95" applyNumberFormat="0" applyAlignment="0" applyProtection="0"/>
    <xf numFmtId="0" fontId="146" fillId="39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49" fontId="63" fillId="65" borderId="3">
      <alignment horizontal="center"/>
    </xf>
    <xf numFmtId="49" fontId="63" fillId="65" borderId="3">
      <alignment horizontal="center"/>
    </xf>
    <xf numFmtId="49" fontId="63" fillId="65" borderId="3">
      <alignment horizontal="center"/>
    </xf>
    <xf numFmtId="49" fontId="63" fillId="65" borderId="3">
      <alignment horizontal="center"/>
    </xf>
    <xf numFmtId="49" fontId="63" fillId="65" borderId="3">
      <alignment horizontal="center"/>
    </xf>
    <xf numFmtId="49" fontId="63" fillId="65" borderId="3">
      <alignment horizontal="center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4" fillId="0" borderId="0" applyFont="0" applyFill="0" applyBorder="0" applyAlignment="0" applyProtection="0"/>
    <xf numFmtId="21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4" fillId="0" borderId="8" applyNumberFormat="0" applyBorder="0"/>
    <xf numFmtId="0" fontId="6" fillId="0" borderId="0"/>
    <xf numFmtId="9" fontId="34" fillId="0" borderId="8" applyNumberFormat="0" applyBorder="0"/>
    <xf numFmtId="10" fontId="33" fillId="36" borderId="0"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9" fillId="0" borderId="0" applyFont="0" applyFill="0" applyBorder="0" applyAlignment="0" applyProtection="0"/>
    <xf numFmtId="0" fontId="63" fillId="74" borderId="0">
      <alignment horizontal="center"/>
    </xf>
    <xf numFmtId="0" fontId="34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6" fillId="0" borderId="0"/>
    <xf numFmtId="0" fontId="34" fillId="0" borderId="0" applyNumberFormat="0" applyFont="0" applyFill="0" applyBorder="0" applyAlignment="0" applyProtection="0">
      <alignment horizontal="left"/>
    </xf>
    <xf numFmtId="0" fontId="6" fillId="0" borderId="0"/>
    <xf numFmtId="0" fontId="34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15" fontId="34" fillId="0" borderId="0" applyFont="0" applyFill="0" applyBorder="0" applyAlignment="0" applyProtection="0"/>
    <xf numFmtId="15" fontId="34" fillId="0" borderId="0" applyFont="0" applyFill="0" applyBorder="0" applyAlignment="0" applyProtection="0"/>
    <xf numFmtId="0" fontId="6" fillId="0" borderId="0"/>
    <xf numFmtId="15" fontId="34" fillId="0" borderId="0" applyFont="0" applyFill="0" applyBorder="0" applyAlignment="0" applyProtection="0"/>
    <xf numFmtId="15" fontId="34" fillId="0" borderId="0" applyFont="0" applyFill="0" applyBorder="0" applyAlignment="0" applyProtection="0"/>
    <xf numFmtId="0" fontId="6" fillId="0" borderId="0"/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6" fillId="0" borderId="0"/>
    <xf numFmtId="4" fontId="34" fillId="0" borderId="0" applyFont="0" applyFill="0" applyBorder="0" applyAlignment="0" applyProtection="0"/>
    <xf numFmtId="0" fontId="6" fillId="0" borderId="0"/>
    <xf numFmtId="4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147" fillId="0" borderId="18">
      <alignment horizontal="center"/>
    </xf>
    <xf numFmtId="0" fontId="147" fillId="0" borderId="18">
      <alignment horizontal="center"/>
    </xf>
    <xf numFmtId="0" fontId="147" fillId="0" borderId="18">
      <alignment horizontal="center"/>
    </xf>
    <xf numFmtId="0" fontId="6" fillId="0" borderId="0"/>
    <xf numFmtId="0" fontId="147" fillId="0" borderId="18">
      <alignment horizontal="center"/>
    </xf>
    <xf numFmtId="0" fontId="6" fillId="0" borderId="0"/>
    <xf numFmtId="0" fontId="147" fillId="0" borderId="18">
      <alignment horizontal="center"/>
    </xf>
    <xf numFmtId="0" fontId="147" fillId="0" borderId="18">
      <alignment horizontal="center"/>
    </xf>
    <xf numFmtId="0" fontId="147" fillId="0" borderId="18">
      <alignment horizontal="center"/>
    </xf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6" fillId="0" borderId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6" fillId="0" borderId="0"/>
    <xf numFmtId="3" fontId="34" fillId="0" borderId="0" applyFont="0" applyFill="0" applyBorder="0" applyAlignment="0" applyProtection="0"/>
    <xf numFmtId="0" fontId="34" fillId="75" borderId="0" applyNumberFormat="0" applyFont="0" applyBorder="0" applyAlignment="0" applyProtection="0"/>
    <xf numFmtId="0" fontId="34" fillId="75" borderId="0" applyNumberFormat="0" applyFont="0" applyBorder="0" applyAlignment="0" applyProtection="0"/>
    <xf numFmtId="0" fontId="34" fillId="75" borderId="0" applyNumberFormat="0" applyFont="0" applyBorder="0" applyAlignment="0" applyProtection="0"/>
    <xf numFmtId="0" fontId="6" fillId="0" borderId="0"/>
    <xf numFmtId="0" fontId="34" fillId="75" borderId="0" applyNumberFormat="0" applyFont="0" applyBorder="0" applyAlignment="0" applyProtection="0"/>
    <xf numFmtId="0" fontId="34" fillId="75" borderId="0" applyNumberFormat="0" applyFont="0" applyBorder="0" applyAlignment="0" applyProtection="0"/>
    <xf numFmtId="0" fontId="6" fillId="0" borderId="0"/>
    <xf numFmtId="0" fontId="34" fillId="75" borderId="0" applyNumberFormat="0" applyFont="0" applyBorder="0" applyAlignment="0" applyProtection="0"/>
    <xf numFmtId="39" fontId="33" fillId="36" borderId="0">
      <protection locked="0"/>
    </xf>
    <xf numFmtId="37" fontId="33" fillId="36" borderId="0">
      <protection locked="0"/>
    </xf>
    <xf numFmtId="3" fontId="148" fillId="27" borderId="0" applyFill="0"/>
    <xf numFmtId="0" fontId="148" fillId="0" borderId="0">
      <alignment horizontal="left" indent="7"/>
    </xf>
    <xf numFmtId="0" fontId="148" fillId="0" borderId="0" applyFill="0">
      <alignment horizontal="right"/>
    </xf>
    <xf numFmtId="216" fontId="79" fillId="0" borderId="0" applyFill="0">
      <alignment horizontal="right"/>
    </xf>
    <xf numFmtId="0" fontId="79" fillId="0" borderId="0" applyNumberFormat="0">
      <alignment horizontal="right"/>
    </xf>
    <xf numFmtId="0" fontId="6" fillId="0" borderId="0"/>
    <xf numFmtId="0" fontId="79" fillId="0" borderId="0" applyFill="0"/>
    <xf numFmtId="216" fontId="79" fillId="0" borderId="0" applyFill="0"/>
    <xf numFmtId="0" fontId="6" fillId="0" borderId="0" applyNumberFormat="0" applyFont="0" applyBorder="0" applyAlignment="0"/>
    <xf numFmtId="0" fontId="79" fillId="0" borderId="0" applyFill="0">
      <alignment horizontal="left" indent="1"/>
    </xf>
    <xf numFmtId="0" fontId="79" fillId="0" borderId="0" applyFill="0">
      <alignment horizontal="left" indent="1"/>
    </xf>
    <xf numFmtId="164" fontId="7" fillId="0" borderId="0" applyFill="0"/>
    <xf numFmtId="0" fontId="6" fillId="0" borderId="0"/>
    <xf numFmtId="164" fontId="7" fillId="0" borderId="0" applyFill="0"/>
    <xf numFmtId="0" fontId="6" fillId="0" borderId="0" applyNumberFormat="0" applyFont="0" applyFill="0" applyBorder="0" applyAlignment="0"/>
    <xf numFmtId="0" fontId="79" fillId="0" borderId="0" applyFill="0">
      <alignment horizontal="left" indent="2"/>
    </xf>
    <xf numFmtId="0" fontId="79" fillId="0" borderId="0" applyFill="0">
      <alignment horizontal="left" indent="2"/>
    </xf>
    <xf numFmtId="216" fontId="79" fillId="0" borderId="0" applyFill="0"/>
    <xf numFmtId="0" fontId="6" fillId="0" borderId="0" applyNumberFormat="0" applyFont="0" applyBorder="0" applyAlignment="0"/>
    <xf numFmtId="0" fontId="79" fillId="0" borderId="0">
      <alignment horizontal="left" indent="3"/>
    </xf>
    <xf numFmtId="0" fontId="149" fillId="0" borderId="0" applyFill="0">
      <alignment horizontal="left" indent="6"/>
    </xf>
    <xf numFmtId="0" fontId="6" fillId="0" borderId="0"/>
    <xf numFmtId="0" fontId="149" fillId="0" borderId="0" applyFill="0">
      <alignment horizontal="left" indent="6"/>
    </xf>
    <xf numFmtId="216" fontId="79" fillId="0" borderId="0" applyFill="0"/>
    <xf numFmtId="0" fontId="6" fillId="0" borderId="0" applyNumberFormat="0" applyFont="0" applyBorder="0" applyAlignment="0"/>
    <xf numFmtId="0" fontId="79" fillId="0" borderId="0">
      <alignment horizontal="left" indent="4"/>
    </xf>
    <xf numFmtId="0" fontId="79" fillId="0" borderId="0" applyFill="0">
      <alignment horizontal="left" indent="4"/>
    </xf>
    <xf numFmtId="216" fontId="79" fillId="0" borderId="0" applyFill="0"/>
    <xf numFmtId="0" fontId="6" fillId="0" borderId="0" applyNumberFormat="0" applyFont="0" applyBorder="0" applyAlignment="0"/>
    <xf numFmtId="0" fontId="79" fillId="0" borderId="0">
      <alignment horizontal="left" indent="5"/>
    </xf>
    <xf numFmtId="0" fontId="79" fillId="0" borderId="0" applyFill="0">
      <alignment horizontal="left" indent="5"/>
    </xf>
    <xf numFmtId="216" fontId="79" fillId="0" borderId="0" applyFill="0"/>
    <xf numFmtId="0" fontId="79" fillId="0" borderId="0" applyNumberFormat="0" applyFill="0" applyBorder="0" applyAlignment="0"/>
    <xf numFmtId="0" fontId="79" fillId="0" borderId="0" applyFill="0">
      <alignment horizontal="left" indent="6"/>
    </xf>
    <xf numFmtId="0" fontId="79" fillId="0" borderId="0" applyFill="0">
      <alignment horizontal="left" indent="6"/>
    </xf>
    <xf numFmtId="0" fontId="150" fillId="0" borderId="29">
      <alignment horizontal="left"/>
    </xf>
    <xf numFmtId="217" fontId="26" fillId="0" borderId="0">
      <alignment horizontal="center"/>
    </xf>
    <xf numFmtId="0" fontId="94" fillId="0" borderId="0"/>
    <xf numFmtId="0" fontId="6" fillId="0" borderId="0"/>
    <xf numFmtId="0" fontId="94" fillId="0" borderId="0"/>
    <xf numFmtId="218" fontId="6" fillId="0" borderId="0" applyNumberFormat="0" applyFill="0" applyBorder="0" applyAlignment="0" applyProtection="0">
      <alignment horizontal="left"/>
    </xf>
    <xf numFmtId="0" fontId="6" fillId="0" borderId="0"/>
    <xf numFmtId="218" fontId="6" fillId="0" borderId="0" applyNumberFormat="0" applyFill="0" applyBorder="0" applyAlignment="0" applyProtection="0">
      <alignment horizontal="left"/>
    </xf>
    <xf numFmtId="218" fontId="6" fillId="0" borderId="0" applyNumberFormat="0" applyFill="0" applyBorder="0" applyAlignment="0" applyProtection="0">
      <alignment horizontal="left"/>
    </xf>
    <xf numFmtId="206" fontId="23" fillId="7" borderId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0" fontId="146" fillId="35" borderId="95" applyNumberFormat="0" applyAlignment="0" applyProtection="0"/>
    <xf numFmtId="4" fontId="91" fillId="29" borderId="0" applyNumberFormat="0" applyProtection="0">
      <alignment horizontal="left" vertical="center" indent="1"/>
    </xf>
    <xf numFmtId="4" fontId="91" fillId="76" borderId="96" applyNumberFormat="0" applyProtection="0">
      <alignment horizontal="right" vertical="center"/>
    </xf>
    <xf numFmtId="4" fontId="91" fillId="76" borderId="96" applyNumberFormat="0" applyProtection="0">
      <alignment horizontal="right" vertical="center"/>
    </xf>
    <xf numFmtId="4" fontId="91" fillId="76" borderId="96" applyNumberFormat="0" applyProtection="0">
      <alignment horizontal="right" vertical="center"/>
    </xf>
    <xf numFmtId="219" fontId="151" fillId="53" borderId="96" applyProtection="0">
      <alignment horizontal="left" vertical="center" indent="1"/>
    </xf>
    <xf numFmtId="219" fontId="151" fillId="53" borderId="96" applyProtection="0">
      <alignment horizontal="left" vertical="center" indent="1"/>
    </xf>
    <xf numFmtId="219" fontId="151" fillId="53" borderId="96" applyProtection="0">
      <alignment horizontal="left" vertical="center" indent="1"/>
    </xf>
    <xf numFmtId="0" fontId="68" fillId="42" borderId="0" applyNumberFormat="0" applyBorder="0" applyAlignment="0" applyProtection="0"/>
    <xf numFmtId="0" fontId="146" fillId="35" borderId="95" applyNumberFormat="0" applyAlignment="0" applyProtection="0"/>
    <xf numFmtId="0" fontId="152" fillId="0" borderId="0"/>
    <xf numFmtId="0" fontId="6" fillId="0" borderId="0"/>
    <xf numFmtId="0" fontId="152" fillId="0" borderId="0"/>
    <xf numFmtId="0" fontId="152" fillId="0" borderId="0"/>
    <xf numFmtId="0" fontId="6" fillId="0" borderId="0"/>
    <xf numFmtId="0" fontId="152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6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14" fontId="6" fillId="0" borderId="0" applyProtection="0">
      <alignment vertical="center"/>
    </xf>
    <xf numFmtId="0" fontId="34" fillId="0" borderId="0"/>
    <xf numFmtId="0" fontId="1" fillId="0" borderId="0"/>
    <xf numFmtId="0" fontId="6" fillId="0" borderId="0"/>
    <xf numFmtId="0" fontId="34" fillId="0" borderId="0"/>
    <xf numFmtId="0" fontId="30" fillId="0" borderId="0"/>
    <xf numFmtId="14" fontId="6" fillId="0" borderId="0" applyProtection="0">
      <alignment vertical="center"/>
    </xf>
    <xf numFmtId="0" fontId="6" fillId="0" borderId="0"/>
    <xf numFmtId="14" fontId="6" fillId="0" borderId="0" applyProtection="0">
      <alignment vertical="center"/>
    </xf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82" fillId="0" borderId="93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9" fillId="0" borderId="0"/>
    <xf numFmtId="0" fontId="6" fillId="0" borderId="0"/>
    <xf numFmtId="0" fontId="30" fillId="0" borderId="0"/>
    <xf numFmtId="14" fontId="6" fillId="0" borderId="0" applyProtection="0">
      <alignment vertical="center"/>
    </xf>
    <xf numFmtId="14" fontId="6" fillId="0" borderId="0" applyProtection="0">
      <alignment vertical="center"/>
    </xf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53" fillId="0" borderId="0" applyNumberFormat="0" applyFill="0" applyBorder="0" applyProtection="0">
      <alignment vertical="top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33" fillId="0" borderId="0"/>
    <xf numFmtId="0" fontId="154" fillId="0" borderId="0"/>
    <xf numFmtId="0" fontId="7" fillId="57" borderId="97" applyNumberFormat="0" applyFont="0" applyFill="0" applyBorder="0" applyAlignment="0">
      <alignment horizontal="center" vertical="top"/>
    </xf>
    <xf numFmtId="0" fontId="7" fillId="57" borderId="97" applyNumberFormat="0" applyFont="0" applyFill="0" applyBorder="0" applyAlignment="0">
      <alignment horizontal="center" vertical="top"/>
    </xf>
    <xf numFmtId="0" fontId="7" fillId="57" borderId="97" applyNumberFormat="0" applyFont="0" applyFill="0" applyBorder="0" applyAlignment="0">
      <alignment horizontal="center" vertical="top"/>
    </xf>
    <xf numFmtId="0" fontId="7" fillId="57" borderId="97" applyNumberFormat="0" applyFont="0" applyFill="0" applyBorder="0" applyAlignment="0">
      <alignment horizontal="center" vertical="top"/>
    </xf>
    <xf numFmtId="0" fontId="7" fillId="57" borderId="97" applyNumberFormat="0" applyFont="0" applyFill="0" applyBorder="0" applyAlignment="0">
      <alignment horizontal="center" vertical="top"/>
    </xf>
    <xf numFmtId="0" fontId="7" fillId="57" borderId="97" applyNumberFormat="0" applyFont="0" applyFill="0" applyBorder="0" applyAlignment="0">
      <alignment horizontal="center" vertical="top"/>
    </xf>
    <xf numFmtId="0" fontId="25" fillId="0" borderId="0">
      <alignment vertical="center"/>
    </xf>
    <xf numFmtId="0" fontId="135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2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1" fillId="0" borderId="0"/>
    <xf numFmtId="0" fontId="33" fillId="0" borderId="0"/>
    <xf numFmtId="0" fontId="6" fillId="0" borderId="0">
      <alignment horizontal="left" wrapText="1"/>
    </xf>
    <xf numFmtId="0" fontId="33" fillId="0" borderId="0"/>
    <xf numFmtId="0" fontId="32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3" fontId="155" fillId="29" borderId="98" applyNumberFormat="0" applyBorder="0"/>
    <xf numFmtId="3" fontId="155" fillId="29" borderId="98" applyNumberFormat="0" applyBorder="0"/>
    <xf numFmtId="3" fontId="155" fillId="29" borderId="98" applyNumberFormat="0" applyBorder="0"/>
    <xf numFmtId="40" fontId="156" fillId="0" borderId="0" applyBorder="0">
      <alignment horizontal="right"/>
    </xf>
    <xf numFmtId="0" fontId="92" fillId="0" borderId="0"/>
    <xf numFmtId="220" fontId="6" fillId="0" borderId="13">
      <alignment horizontal="center"/>
    </xf>
    <xf numFmtId="220" fontId="6" fillId="0" borderId="13">
      <alignment horizontal="center"/>
    </xf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0" fontId="94" fillId="0" borderId="80"/>
    <xf numFmtId="49" fontId="100" fillId="0" borderId="0">
      <alignment horizontal="left"/>
    </xf>
    <xf numFmtId="0" fontId="10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77" borderId="0"/>
    <xf numFmtId="0" fontId="6" fillId="0" borderId="0"/>
    <xf numFmtId="0" fontId="160" fillId="77" borderId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15" fillId="0" borderId="0">
      <alignment horizontal="left"/>
    </xf>
    <xf numFmtId="0" fontId="158" fillId="0" borderId="0" applyNumberFormat="0" applyFill="0" applyBorder="0" applyAlignment="0" applyProtection="0"/>
    <xf numFmtId="0" fontId="116" fillId="0" borderId="83" applyNumberFormat="0" applyFill="0" applyAlignment="0" applyProtection="0"/>
    <xf numFmtId="0" fontId="119" fillId="0" borderId="87" applyNumberFormat="0" applyFill="0" applyAlignment="0" applyProtection="0"/>
    <xf numFmtId="0" fontId="96" fillId="0" borderId="92" applyNumberFormat="0" applyFill="0" applyAlignment="0" applyProtection="0"/>
    <xf numFmtId="0" fontId="96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16" fillId="0" borderId="83" applyNumberFormat="0" applyFill="0" applyAlignment="0" applyProtection="0"/>
    <xf numFmtId="0" fontId="116" fillId="0" borderId="83" applyNumberFormat="0" applyFill="0" applyAlignment="0" applyProtection="0"/>
    <xf numFmtId="0" fontId="161" fillId="0" borderId="99" applyNumberFormat="0" applyFill="0" applyAlignment="0" applyProtection="0"/>
    <xf numFmtId="0" fontId="119" fillId="0" borderId="87" applyNumberFormat="0" applyFill="0" applyAlignment="0" applyProtection="0"/>
    <xf numFmtId="0" fontId="119" fillId="0" borderId="87" applyNumberFormat="0" applyFill="0" applyAlignment="0" applyProtection="0"/>
    <xf numFmtId="0" fontId="162" fillId="0" borderId="84" applyNumberFormat="0" applyFill="0" applyAlignment="0" applyProtection="0"/>
    <xf numFmtId="0" fontId="96" fillId="0" borderId="92" applyNumberFormat="0" applyFill="0" applyAlignment="0" applyProtection="0"/>
    <xf numFmtId="0" fontId="96" fillId="0" borderId="92" applyNumberFormat="0" applyFill="0" applyAlignment="0" applyProtection="0"/>
    <xf numFmtId="0" fontId="97" fillId="0" borderId="100" applyNumberFormat="0" applyFill="0" applyAlignment="0" applyProtection="0"/>
    <xf numFmtId="0" fontId="158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25" fillId="0" borderId="0"/>
    <xf numFmtId="0" fontId="25" fillId="0" borderId="0"/>
    <xf numFmtId="0" fontId="164" fillId="0" borderId="101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1" applyNumberFormat="0" applyFill="0" applyAlignment="0" applyProtection="0"/>
    <xf numFmtId="0" fontId="164" fillId="0" borderId="101" applyNumberFormat="0" applyFill="0" applyAlignment="0" applyProtection="0"/>
    <xf numFmtId="0" fontId="164" fillId="0" borderId="101" applyNumberFormat="0" applyFill="0" applyAlignment="0" applyProtection="0"/>
    <xf numFmtId="0" fontId="164" fillId="0" borderId="101" applyNumberFormat="0" applyFill="0" applyAlignment="0" applyProtection="0"/>
    <xf numFmtId="0" fontId="164" fillId="0" borderId="101" applyNumberFormat="0" applyFill="0" applyAlignment="0" applyProtection="0"/>
    <xf numFmtId="0" fontId="164" fillId="0" borderId="101" applyNumberFormat="0" applyFill="0" applyAlignment="0" applyProtection="0"/>
    <xf numFmtId="0" fontId="164" fillId="0" borderId="101" applyNumberFormat="0" applyFill="0" applyAlignment="0" applyProtection="0"/>
    <xf numFmtId="0" fontId="164" fillId="0" borderId="101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2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2" applyNumberFormat="0" applyFill="0" applyAlignment="0" applyProtection="0"/>
    <xf numFmtId="0" fontId="164" fillId="0" borderId="101" applyNumberFormat="0" applyFill="0" applyAlignment="0" applyProtection="0"/>
    <xf numFmtId="0" fontId="164" fillId="0" borderId="101" applyNumberFormat="0" applyFill="0" applyAlignment="0" applyProtection="0"/>
    <xf numFmtId="0" fontId="164" fillId="0" borderId="101" applyNumberFormat="0" applyFill="0" applyAlignment="0" applyProtection="0"/>
    <xf numFmtId="0" fontId="164" fillId="0" borderId="101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2" applyNumberFormat="0" applyFill="0" applyAlignment="0" applyProtection="0"/>
    <xf numFmtId="0" fontId="164" fillId="0" borderId="103" applyNumberFormat="0" applyFill="0" applyAlignment="0" applyProtection="0"/>
    <xf numFmtId="0" fontId="3" fillId="0" borderId="68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85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0" fontId="164" fillId="0" borderId="103" applyNumberFormat="0" applyFill="0" applyAlignment="0" applyProtection="0"/>
    <xf numFmtId="1" fontId="7" fillId="0" borderId="104"/>
    <xf numFmtId="1" fontId="7" fillId="0" borderId="104"/>
    <xf numFmtId="1" fontId="7" fillId="0" borderId="104"/>
    <xf numFmtId="0" fontId="130" fillId="0" borderId="105"/>
    <xf numFmtId="0" fontId="6" fillId="0" borderId="0"/>
    <xf numFmtId="0" fontId="130" fillId="0" borderId="105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130" fillId="0" borderId="80"/>
    <xf numFmtId="0" fontId="92" fillId="0" borderId="0"/>
    <xf numFmtId="0" fontId="146" fillId="35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9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46" fillId="36" borderId="95" applyNumberFormat="0" applyAlignment="0" applyProtection="0"/>
    <xf numFmtId="0" fontId="165" fillId="0" borderId="0">
      <alignment vertical="top"/>
    </xf>
    <xf numFmtId="221" fontId="6" fillId="0" borderId="0"/>
    <xf numFmtId="221" fontId="6" fillId="0" borderId="0"/>
    <xf numFmtId="0" fontId="63" fillId="0" borderId="0"/>
    <xf numFmtId="168" fontId="43" fillId="0" borderId="0"/>
    <xf numFmtId="190" fontId="43" fillId="0" borderId="0" applyFont="0" applyFill="0" applyBorder="0" applyAlignment="0" applyProtection="0"/>
    <xf numFmtId="222" fontId="33" fillId="0" borderId="0" applyFont="0" applyFill="0" applyBorder="0" applyAlignment="0" applyProtection="0"/>
    <xf numFmtId="222" fontId="33" fillId="0" borderId="0" applyFont="0" applyFill="0" applyBorder="0" applyAlignment="0" applyProtection="0"/>
    <xf numFmtId="222" fontId="33" fillId="0" borderId="0" applyFont="0" applyFill="0" applyBorder="0" applyAlignment="0" applyProtection="0"/>
    <xf numFmtId="222" fontId="33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44" fontId="166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86" fillId="50" borderId="76" applyNumberFormat="0" applyAlignment="0" applyProtection="0"/>
    <xf numFmtId="0" fontId="10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3" fillId="78" borderId="0">
      <alignment horizontal="center"/>
    </xf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67" fillId="79" borderId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69" fillId="0" borderId="0" applyNumberFormat="0" applyFont="0" applyFill="0" applyBorder="0" applyProtection="0">
      <alignment horizontal="center" vertical="center" wrapText="1"/>
    </xf>
    <xf numFmtId="0" fontId="170" fillId="80" borderId="0"/>
    <xf numFmtId="0" fontId="170" fillId="40" borderId="106"/>
    <xf numFmtId="0" fontId="167" fillId="81" borderId="107"/>
    <xf numFmtId="0" fontId="167" fillId="82" borderId="0"/>
    <xf numFmtId="0" fontId="171" fillId="44" borderId="100"/>
    <xf numFmtId="0" fontId="167" fillId="79" borderId="0"/>
    <xf numFmtId="0" fontId="56" fillId="44" borderId="0" applyNumberFormat="0" applyBorder="0" applyAlignment="0" applyProtection="0">
      <alignment vertical="center"/>
    </xf>
    <xf numFmtId="0" fontId="56" fillId="58" borderId="0" applyNumberFormat="0" applyBorder="0" applyAlignment="0" applyProtection="0">
      <alignment vertical="center"/>
    </xf>
    <xf numFmtId="0" fontId="56" fillId="59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62" borderId="0" applyNumberFormat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3" fillId="39" borderId="73" applyNumberFormat="0" applyAlignment="0" applyProtection="0">
      <alignment vertical="center"/>
    </xf>
    <xf numFmtId="0" fontId="173" fillId="39" borderId="73" applyNumberFormat="0" applyAlignment="0" applyProtection="0">
      <alignment vertical="center"/>
    </xf>
    <xf numFmtId="0" fontId="173" fillId="39" borderId="73" applyNumberFormat="0" applyAlignment="0" applyProtection="0">
      <alignment vertical="center"/>
    </xf>
    <xf numFmtId="0" fontId="174" fillId="41" borderId="0" applyNumberFormat="0" applyBorder="0" applyAlignment="0" applyProtection="0">
      <alignment vertical="center"/>
    </xf>
    <xf numFmtId="0" fontId="6" fillId="38" borderId="94" applyNumberFormat="0" applyFont="0" applyAlignment="0" applyProtection="0">
      <alignment vertical="center"/>
    </xf>
    <xf numFmtId="0" fontId="6" fillId="38" borderId="94" applyNumberFormat="0" applyFont="0" applyAlignment="0" applyProtection="0">
      <alignment vertical="center"/>
    </xf>
    <xf numFmtId="0" fontId="6" fillId="38" borderId="94" applyNumberFormat="0" applyFont="0" applyAlignment="0" applyProtection="0">
      <alignment vertical="center"/>
    </xf>
    <xf numFmtId="0" fontId="6" fillId="38" borderId="94" applyNumberFormat="0" applyFont="0" applyAlignment="0" applyProtection="0">
      <alignment vertical="center"/>
    </xf>
    <xf numFmtId="0" fontId="6" fillId="38" borderId="94" applyNumberFormat="0" applyFont="0" applyAlignment="0" applyProtection="0">
      <alignment vertical="center"/>
    </xf>
    <xf numFmtId="0" fontId="6" fillId="38" borderId="94" applyNumberFormat="0" applyFont="0" applyAlignment="0" applyProtection="0">
      <alignment vertical="center"/>
    </xf>
    <xf numFmtId="0" fontId="175" fillId="33" borderId="0" applyNumberFormat="0" applyBorder="0" applyAlignment="0" applyProtection="0">
      <alignment vertical="center"/>
    </xf>
    <xf numFmtId="0" fontId="176" fillId="0" borderId="0" applyNumberFormat="0" applyFill="0" applyBorder="0" applyAlignment="0" applyProtection="0">
      <alignment vertical="center"/>
    </xf>
    <xf numFmtId="0" fontId="177" fillId="50" borderId="76" applyNumberFormat="0" applyAlignment="0" applyProtection="0">
      <alignment vertical="center"/>
    </xf>
    <xf numFmtId="0" fontId="178" fillId="0" borderId="78" applyNumberFormat="0" applyFill="0" applyAlignment="0" applyProtection="0">
      <alignment vertical="center"/>
    </xf>
    <xf numFmtId="0" fontId="179" fillId="0" borderId="103" applyNumberFormat="0" applyFill="0" applyAlignment="0" applyProtection="0">
      <alignment vertical="center"/>
    </xf>
    <xf numFmtId="0" fontId="179" fillId="0" borderId="103" applyNumberFormat="0" applyFill="0" applyAlignment="0" applyProtection="0">
      <alignment vertical="center"/>
    </xf>
    <xf numFmtId="0" fontId="179" fillId="0" borderId="103" applyNumberFormat="0" applyFill="0" applyAlignment="0" applyProtection="0">
      <alignment vertical="center"/>
    </xf>
    <xf numFmtId="0" fontId="180" fillId="37" borderId="73" applyNumberFormat="0" applyAlignment="0" applyProtection="0">
      <alignment vertical="center"/>
    </xf>
    <xf numFmtId="0" fontId="180" fillId="37" borderId="73" applyNumberFormat="0" applyAlignment="0" applyProtection="0">
      <alignment vertical="center"/>
    </xf>
    <xf numFmtId="0" fontId="180" fillId="37" borderId="73" applyNumberFormat="0" applyAlignment="0" applyProtection="0">
      <alignment vertical="center"/>
    </xf>
    <xf numFmtId="0" fontId="181" fillId="0" borderId="0" applyNumberFormat="0" applyFill="0" applyBorder="0" applyAlignment="0" applyProtection="0">
      <alignment vertical="center"/>
    </xf>
    <xf numFmtId="0" fontId="182" fillId="0" borderId="84" applyNumberFormat="0" applyFill="0" applyAlignment="0" applyProtection="0">
      <alignment vertical="center"/>
    </xf>
    <xf numFmtId="0" fontId="183" fillId="0" borderId="86" applyNumberFormat="0" applyFill="0" applyAlignment="0" applyProtection="0">
      <alignment vertical="center"/>
    </xf>
    <xf numFmtId="0" fontId="184" fillId="0" borderId="89" applyNumberFormat="0" applyFill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5" fillId="42" borderId="0" applyNumberFormat="0" applyBorder="0" applyAlignment="0" applyProtection="0">
      <alignment vertical="center"/>
    </xf>
    <xf numFmtId="0" fontId="186" fillId="39" borderId="95" applyNumberFormat="0" applyAlignment="0" applyProtection="0">
      <alignment vertical="center"/>
    </xf>
    <xf numFmtId="0" fontId="186" fillId="39" borderId="95" applyNumberFormat="0" applyAlignment="0" applyProtection="0">
      <alignment vertical="center"/>
    </xf>
    <xf numFmtId="0" fontId="186" fillId="39" borderId="95" applyNumberFormat="0" applyAlignment="0" applyProtection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31" fillId="0" borderId="0"/>
    <xf numFmtId="0" fontId="6" fillId="0" borderId="0">
      <alignment horizontal="left" wrapText="1"/>
    </xf>
  </cellStyleXfs>
  <cellXfs count="191">
    <xf numFmtId="0" fontId="0" fillId="0" borderId="0" xfId="0"/>
    <xf numFmtId="0" fontId="0" fillId="0" borderId="0" xfId="0" applyFill="1" applyBorder="1"/>
    <xf numFmtId="0" fontId="0" fillId="0" borderId="15" xfId="0" applyBorder="1"/>
    <xf numFmtId="0" fontId="0" fillId="0" borderId="20" xfId="0" applyBorder="1"/>
    <xf numFmtId="0" fontId="3" fillId="0" borderId="0" xfId="0" applyFont="1"/>
    <xf numFmtId="0" fontId="7" fillId="0" borderId="3" xfId="3" applyFont="1" applyFill="1" applyBorder="1" applyAlignment="1" applyProtection="1">
      <alignment horizontal="left" vertical="top"/>
      <protection locked="0"/>
    </xf>
    <xf numFmtId="0" fontId="7" fillId="0" borderId="3" xfId="3" applyFont="1" applyFill="1" applyBorder="1" applyAlignment="1" applyProtection="1">
      <alignment horizontal="center" vertical="top"/>
      <protection locked="0"/>
    </xf>
    <xf numFmtId="0" fontId="8" fillId="0" borderId="3" xfId="3" applyFont="1" applyFill="1" applyBorder="1" applyAlignment="1" applyProtection="1">
      <alignment horizontal="left"/>
      <protection locked="0"/>
    </xf>
    <xf numFmtId="0" fontId="7" fillId="0" borderId="3" xfId="3" applyFont="1" applyFill="1" applyBorder="1" applyAlignment="1" applyProtection="1">
      <alignment horizontal="right"/>
      <protection locked="0"/>
    </xf>
    <xf numFmtId="0" fontId="0" fillId="0" borderId="3" xfId="0" applyBorder="1"/>
    <xf numFmtId="0" fontId="0" fillId="0" borderId="3" xfId="0" applyFont="1" applyBorder="1" applyAlignment="1">
      <alignment horizontal="right"/>
    </xf>
    <xf numFmtId="0" fontId="7" fillId="0" borderId="3" xfId="4" applyFont="1" applyFill="1" applyBorder="1" applyAlignment="1" applyProtection="1">
      <alignment horizontal="left" vertical="top"/>
      <protection locked="0"/>
    </xf>
    <xf numFmtId="0" fontId="8" fillId="0" borderId="3" xfId="4" applyFont="1" applyFill="1" applyBorder="1" applyAlignment="1" applyProtection="1">
      <alignment horizontal="left"/>
      <protection locked="0"/>
    </xf>
    <xf numFmtId="0" fontId="7" fillId="0" borderId="3" xfId="4" applyFont="1" applyFill="1" applyBorder="1" applyAlignment="1" applyProtection="1">
      <alignment horizontal="right"/>
      <protection locked="0"/>
    </xf>
    <xf numFmtId="0" fontId="8" fillId="0" borderId="3" xfId="4" applyFont="1" applyFill="1" applyBorder="1" applyAlignment="1" applyProtection="1">
      <alignment horizontal="right"/>
      <protection locked="0"/>
    </xf>
    <xf numFmtId="0" fontId="8" fillId="0" borderId="3" xfId="4" applyBorder="1"/>
    <xf numFmtId="0" fontId="8" fillId="0" borderId="3" xfId="4" applyFont="1" applyFill="1" applyBorder="1" applyAlignment="1" applyProtection="1">
      <alignment horizontal="left" vertical="top"/>
      <protection locked="0"/>
    </xf>
    <xf numFmtId="0" fontId="8" fillId="0" borderId="3" xfId="4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/>
    </xf>
    <xf numFmtId="0" fontId="0" fillId="0" borderId="3" xfId="0" applyFill="1" applyBorder="1"/>
    <xf numFmtId="0" fontId="8" fillId="0" borderId="0" xfId="4" applyFont="1" applyFill="1" applyBorder="1" applyAlignment="1" applyProtection="1">
      <alignment horizontal="left" vertical="top"/>
      <protection locked="0"/>
    </xf>
    <xf numFmtId="0" fontId="7" fillId="0" borderId="0" xfId="4" applyFont="1" applyFill="1" applyBorder="1" applyAlignment="1" applyProtection="1">
      <alignment horizontal="right"/>
      <protection locked="0"/>
    </xf>
    <xf numFmtId="0" fontId="8" fillId="0" borderId="0" xfId="4" applyFill="1" applyBorder="1"/>
    <xf numFmtId="0" fontId="3" fillId="0" borderId="11" xfId="0" applyFont="1" applyBorder="1"/>
    <xf numFmtId="0" fontId="2" fillId="3" borderId="2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indent="1"/>
    </xf>
    <xf numFmtId="0" fontId="3" fillId="2" borderId="13" xfId="0" applyFont="1" applyFill="1" applyBorder="1"/>
    <xf numFmtId="0" fontId="3" fillId="2" borderId="30" xfId="0" applyFont="1" applyFill="1" applyBorder="1" applyAlignment="1">
      <alignment horizontal="left" indent="1"/>
    </xf>
    <xf numFmtId="0" fontId="3" fillId="2" borderId="15" xfId="0" applyFont="1" applyFill="1" applyBorder="1"/>
    <xf numFmtId="0" fontId="3" fillId="2" borderId="28" xfId="0" applyFont="1" applyFill="1" applyBorder="1" applyAlignment="1">
      <alignment horizontal="left" indent="1"/>
    </xf>
    <xf numFmtId="0" fontId="0" fillId="2" borderId="15" xfId="0" applyFill="1" applyBorder="1"/>
    <xf numFmtId="0" fontId="4" fillId="2" borderId="32" xfId="0" applyFont="1" applyFill="1" applyBorder="1" applyAlignment="1">
      <alignment horizontal="left" indent="1"/>
    </xf>
    <xf numFmtId="0" fontId="3" fillId="2" borderId="17" xfId="0" applyFont="1" applyFill="1" applyBorder="1" applyAlignment="1">
      <alignment horizontal="left" indent="1"/>
    </xf>
    <xf numFmtId="0" fontId="0" fillId="4" borderId="0" xfId="0" applyFill="1"/>
    <xf numFmtId="0" fontId="0" fillId="0" borderId="13" xfId="0" applyBorder="1"/>
    <xf numFmtId="0" fontId="0" fillId="6" borderId="15" xfId="0" applyFill="1" applyBorder="1"/>
    <xf numFmtId="0" fontId="0" fillId="4" borderId="0" xfId="0" applyFill="1" applyBorder="1"/>
    <xf numFmtId="0" fontId="0" fillId="4" borderId="0" xfId="0" applyFill="1" applyBorder="1" applyAlignment="1">
      <alignment horizontal="left" indent="1"/>
    </xf>
    <xf numFmtId="0" fontId="0" fillId="0" borderId="9" xfId="0" applyBorder="1"/>
    <xf numFmtId="0" fontId="0" fillId="4" borderId="0" xfId="0" applyFill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5" borderId="21" xfId="0" applyFill="1" applyBorder="1" applyAlignment="1">
      <alignment vertical="center"/>
    </xf>
    <xf numFmtId="0" fontId="3" fillId="5" borderId="21" xfId="0" applyFont="1" applyFill="1" applyBorder="1" applyAlignment="1">
      <alignment horizontal="right"/>
    </xf>
    <xf numFmtId="0" fontId="0" fillId="5" borderId="21" xfId="0" applyFill="1" applyBorder="1"/>
    <xf numFmtId="0" fontId="0" fillId="5" borderId="2" xfId="0" applyFill="1" applyBorder="1"/>
    <xf numFmtId="0" fontId="11" fillId="5" borderId="1" xfId="0" applyFont="1" applyFill="1" applyBorder="1" applyAlignment="1">
      <alignment horizontal="left" vertical="center" indent="1"/>
    </xf>
    <xf numFmtId="0" fontId="0" fillId="0" borderId="21" xfId="0" applyFill="1" applyBorder="1" applyAlignment="1">
      <alignment horizontal="left" indent="1"/>
    </xf>
    <xf numFmtId="0" fontId="3" fillId="6" borderId="7" xfId="0" applyFont="1" applyFill="1" applyBorder="1" applyAlignment="1">
      <alignment horizontal="left" indent="1"/>
    </xf>
    <xf numFmtId="0" fontId="3" fillId="6" borderId="13" xfId="0" applyFont="1" applyFill="1" applyBorder="1" applyAlignment="1">
      <alignment horizontal="left" indent="1"/>
    </xf>
    <xf numFmtId="0" fontId="0" fillId="6" borderId="22" xfId="0" applyFill="1" applyBorder="1"/>
    <xf numFmtId="0" fontId="0" fillId="6" borderId="24" xfId="0" applyFill="1" applyBorder="1"/>
    <xf numFmtId="0" fontId="0" fillId="6" borderId="20" xfId="0" applyFill="1" applyBorder="1"/>
    <xf numFmtId="0" fontId="5" fillId="5" borderId="7" xfId="0" quotePrefix="1" applyFont="1" applyFill="1" applyBorder="1" applyAlignment="1">
      <alignment horizontal="left" vertical="top" indent="1"/>
    </xf>
    <xf numFmtId="0" fontId="5" fillId="5" borderId="8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left" vertical="top" indent="1"/>
    </xf>
    <xf numFmtId="0" fontId="5" fillId="5" borderId="9" xfId="0" applyFont="1" applyFill="1" applyBorder="1" applyAlignment="1">
      <alignment horizontal="left" vertical="top"/>
    </xf>
    <xf numFmtId="0" fontId="5" fillId="5" borderId="22" xfId="0" applyFont="1" applyFill="1" applyBorder="1" applyAlignment="1">
      <alignment horizontal="left" vertical="top" indent="1"/>
    </xf>
    <xf numFmtId="0" fontId="5" fillId="5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 indent="1"/>
    </xf>
    <xf numFmtId="0" fontId="5" fillId="5" borderId="23" xfId="0" applyFont="1" applyFill="1" applyBorder="1" applyAlignment="1">
      <alignment horizontal="left" vertical="top"/>
    </xf>
    <xf numFmtId="0" fontId="5" fillId="5" borderId="24" xfId="0" applyFont="1" applyFill="1" applyBorder="1" applyAlignment="1">
      <alignment horizontal="left" vertical="top" indent="1"/>
    </xf>
    <xf numFmtId="0" fontId="5" fillId="5" borderId="18" xfId="0" applyFont="1" applyFill="1" applyBorder="1" applyAlignment="1">
      <alignment horizontal="left" vertical="top"/>
    </xf>
    <xf numFmtId="0" fontId="5" fillId="5" borderId="18" xfId="0" applyFont="1" applyFill="1" applyBorder="1" applyAlignment="1">
      <alignment horizontal="left" vertical="top" indent="1"/>
    </xf>
    <xf numFmtId="0" fontId="5" fillId="5" borderId="25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indent="1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horizontal="left" vertical="center" indent="1"/>
    </xf>
    <xf numFmtId="0" fontId="9" fillId="6" borderId="3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0" fillId="4" borderId="0" xfId="0" applyFill="1" applyBorder="1" applyAlignment="1">
      <alignment horizontal="left" vertical="center" indent="1"/>
    </xf>
    <xf numFmtId="0" fontId="2" fillId="4" borderId="0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 indent="1"/>
    </xf>
    <xf numFmtId="17" fontId="3" fillId="4" borderId="0" xfId="0" applyNumberFormat="1" applyFont="1" applyFill="1" applyBorder="1" applyAlignment="1">
      <alignment horizontal="left" vertical="center" wrapText="1" indent="1"/>
    </xf>
    <xf numFmtId="170" fontId="0" fillId="4" borderId="0" xfId="2" applyNumberFormat="1" applyFont="1" applyFill="1" applyBorder="1" applyAlignme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4" fillId="2" borderId="25" xfId="0" applyFont="1" applyFill="1" applyBorder="1" applyAlignment="1">
      <alignment horizontal="left" vertical="center" indent="1"/>
    </xf>
    <xf numFmtId="0" fontId="9" fillId="4" borderId="0" xfId="0" applyFont="1" applyFill="1" applyBorder="1" applyAlignment="1">
      <alignment horizontal="left" vertical="center" indent="1"/>
    </xf>
    <xf numFmtId="170" fontId="5" fillId="4" borderId="0" xfId="2" applyNumberFormat="1" applyFont="1" applyFill="1" applyBorder="1" applyAlignment="1">
      <alignment horizontal="left" vertical="center" indent="1"/>
    </xf>
    <xf numFmtId="0" fontId="2" fillId="7" borderId="7" xfId="0" applyFont="1" applyFill="1" applyBorder="1" applyAlignment="1">
      <alignment horizontal="left" vertical="center" indent="1"/>
    </xf>
    <xf numFmtId="0" fontId="2" fillId="7" borderId="8" xfId="0" applyFont="1" applyFill="1" applyBorder="1" applyAlignment="1">
      <alignment horizontal="left" vertical="center" indent="1"/>
    </xf>
    <xf numFmtId="0" fontId="0" fillId="4" borderId="22" xfId="0" applyFill="1" applyBorder="1" applyAlignment="1">
      <alignment horizontal="left" vertical="center" indent="1"/>
    </xf>
    <xf numFmtId="17" fontId="3" fillId="4" borderId="0" xfId="0" applyNumberFormat="1" applyFont="1" applyFill="1" applyBorder="1" applyAlignment="1">
      <alignment horizontal="left" vertical="center" indent="1"/>
    </xf>
    <xf numFmtId="0" fontId="4" fillId="8" borderId="10" xfId="0" applyNumberFormat="1" applyFont="1" applyFill="1" applyBorder="1" applyAlignment="1">
      <alignment horizontal="right" vertical="center" indent="1"/>
    </xf>
    <xf numFmtId="0" fontId="4" fillId="8" borderId="8" xfId="0" applyNumberFormat="1" applyFont="1" applyFill="1" applyBorder="1" applyAlignment="1">
      <alignment horizontal="right" vertical="center" indent="1"/>
    </xf>
    <xf numFmtId="0" fontId="0" fillId="5" borderId="35" xfId="0" applyFill="1" applyBorder="1" applyAlignment="1">
      <alignment horizontal="left" vertical="center" indent="1"/>
    </xf>
    <xf numFmtId="0" fontId="0" fillId="5" borderId="20" xfId="0" applyFill="1" applyBorder="1" applyAlignment="1">
      <alignment horizontal="left" vertical="center" indent="1"/>
    </xf>
    <xf numFmtId="0" fontId="0" fillId="2" borderId="22" xfId="0" applyFill="1" applyBorder="1"/>
    <xf numFmtId="0" fontId="3" fillId="2" borderId="37" xfId="0" applyFont="1" applyFill="1" applyBorder="1" applyAlignment="1">
      <alignment horizontal="left" indent="1"/>
    </xf>
    <xf numFmtId="0" fontId="0" fillId="2" borderId="17" xfId="0" applyFont="1" applyFill="1" applyBorder="1" applyAlignment="1">
      <alignment horizontal="left" indent="1"/>
    </xf>
    <xf numFmtId="0" fontId="3" fillId="2" borderId="7" xfId="0" applyFont="1" applyFill="1" applyBorder="1" applyAlignment="1">
      <alignment horizontal="left" indent="1"/>
    </xf>
    <xf numFmtId="0" fontId="3" fillId="2" borderId="22" xfId="0" applyFont="1" applyFill="1" applyBorder="1"/>
    <xf numFmtId="0" fontId="4" fillId="2" borderId="24" xfId="0" applyFont="1" applyFill="1" applyBorder="1" applyAlignment="1">
      <alignment horizontal="left" indent="1"/>
    </xf>
    <xf numFmtId="0" fontId="0" fillId="5" borderId="15" xfId="0" applyFont="1" applyFill="1" applyBorder="1" applyAlignment="1">
      <alignment horizontal="left" indent="1"/>
    </xf>
    <xf numFmtId="0" fontId="0" fillId="5" borderId="22" xfId="0" applyFill="1" applyBorder="1" applyAlignment="1">
      <alignment horizontal="left" indent="1"/>
    </xf>
    <xf numFmtId="0" fontId="0" fillId="6" borderId="30" xfId="0" applyFont="1" applyFill="1" applyBorder="1" applyAlignment="1">
      <alignment horizontal="left" indent="1"/>
    </xf>
    <xf numFmtId="0" fontId="0" fillId="6" borderId="17" xfId="0" applyFont="1" applyFill="1" applyBorder="1" applyAlignment="1">
      <alignment horizontal="left" indent="1"/>
    </xf>
    <xf numFmtId="0" fontId="0" fillId="6" borderId="42" xfId="0" applyFont="1" applyFill="1" applyBorder="1" applyAlignment="1">
      <alignment horizontal="left" indent="1"/>
    </xf>
    <xf numFmtId="0" fontId="12" fillId="4" borderId="0" xfId="0" applyFont="1" applyFill="1" applyBorder="1" applyAlignment="1">
      <alignment horizontal="right" vertical="center" indent="1"/>
    </xf>
    <xf numFmtId="0" fontId="0" fillId="6" borderId="24" xfId="0" applyFont="1" applyFill="1" applyBorder="1" applyAlignment="1">
      <alignment horizontal="left" indent="1"/>
    </xf>
    <xf numFmtId="0" fontId="0" fillId="2" borderId="19" xfId="0" applyFont="1" applyFill="1" applyBorder="1" applyAlignment="1">
      <alignment horizontal="left" indent="1"/>
    </xf>
    <xf numFmtId="0" fontId="0" fillId="2" borderId="12" xfId="0" applyFont="1" applyFill="1" applyBorder="1" applyAlignment="1">
      <alignment horizontal="left" indent="1"/>
    </xf>
    <xf numFmtId="169" fontId="3" fillId="2" borderId="45" xfId="1" applyNumberFormat="1" applyFont="1" applyFill="1" applyBorder="1"/>
    <xf numFmtId="169" fontId="3" fillId="2" borderId="46" xfId="1" applyNumberFormat="1" applyFont="1" applyFill="1" applyBorder="1"/>
    <xf numFmtId="169" fontId="3" fillId="2" borderId="47" xfId="1" applyNumberFormat="1" applyFont="1" applyFill="1" applyBorder="1"/>
    <xf numFmtId="169" fontId="3" fillId="2" borderId="48" xfId="1" applyNumberFormat="1" applyFont="1" applyFill="1" applyBorder="1"/>
    <xf numFmtId="169" fontId="3" fillId="2" borderId="49" xfId="1" applyNumberFormat="1" applyFont="1" applyFill="1" applyBorder="1"/>
    <xf numFmtId="0" fontId="9" fillId="6" borderId="44" xfId="0" applyFont="1" applyFill="1" applyBorder="1" applyAlignment="1">
      <alignment horizontal="left" indent="1"/>
    </xf>
    <xf numFmtId="0" fontId="0" fillId="6" borderId="44" xfId="0" applyFont="1" applyFill="1" applyBorder="1" applyAlignment="1">
      <alignment horizontal="left" indent="1"/>
    </xf>
    <xf numFmtId="0" fontId="0" fillId="6" borderId="43" xfId="0" applyFont="1" applyFill="1" applyBorder="1" applyAlignment="1">
      <alignment horizontal="left" indent="1"/>
    </xf>
    <xf numFmtId="0" fontId="0" fillId="6" borderId="12" xfId="0" applyFont="1" applyFill="1" applyBorder="1" applyAlignment="1">
      <alignment horizontal="left" indent="1"/>
    </xf>
    <xf numFmtId="0" fontId="0" fillId="6" borderId="19" xfId="0" applyFont="1" applyFill="1" applyBorder="1" applyAlignment="1">
      <alignment horizontal="left" indent="1"/>
    </xf>
    <xf numFmtId="0" fontId="0" fillId="6" borderId="52" xfId="0" applyFont="1" applyFill="1" applyBorder="1" applyAlignment="1">
      <alignment horizontal="left" indent="1"/>
    </xf>
    <xf numFmtId="0" fontId="0" fillId="6" borderId="53" xfId="0" applyFont="1" applyFill="1" applyBorder="1" applyAlignment="1">
      <alignment horizontal="left" indent="1"/>
    </xf>
    <xf numFmtId="0" fontId="9" fillId="6" borderId="26" xfId="0" applyFont="1" applyFill="1" applyBorder="1" applyAlignment="1">
      <alignment horizontal="left" indent="1"/>
    </xf>
    <xf numFmtId="0" fontId="0" fillId="6" borderId="26" xfId="0" applyFont="1" applyFill="1" applyBorder="1" applyAlignment="1">
      <alignment horizontal="left" indent="1"/>
    </xf>
    <xf numFmtId="0" fontId="0" fillId="6" borderId="27" xfId="0" applyFont="1" applyFill="1" applyBorder="1" applyAlignment="1">
      <alignment horizontal="left" indent="1"/>
    </xf>
    <xf numFmtId="0" fontId="0" fillId="6" borderId="56" xfId="0" applyFont="1" applyFill="1" applyBorder="1" applyAlignment="1">
      <alignment horizontal="left" indent="1"/>
    </xf>
    <xf numFmtId="0" fontId="0" fillId="6" borderId="41" xfId="0" applyFont="1" applyFill="1" applyBorder="1" applyAlignment="1">
      <alignment horizontal="left" indent="1"/>
    </xf>
    <xf numFmtId="0" fontId="0" fillId="6" borderId="57" xfId="0" applyFont="1" applyFill="1" applyBorder="1" applyAlignment="1">
      <alignment horizontal="left" indent="1"/>
    </xf>
    <xf numFmtId="0" fontId="0" fillId="6" borderId="54" xfId="0" applyFont="1" applyFill="1" applyBorder="1" applyAlignment="1">
      <alignment horizontal="left" indent="1"/>
    </xf>
    <xf numFmtId="0" fontId="0" fillId="6" borderId="7" xfId="0" applyFont="1" applyFill="1" applyBorder="1" applyAlignment="1">
      <alignment horizontal="left" indent="1"/>
    </xf>
    <xf numFmtId="0" fontId="0" fillId="6" borderId="58" xfId="0" applyFont="1" applyFill="1" applyBorder="1" applyAlignment="1">
      <alignment horizontal="left" indent="1"/>
    </xf>
    <xf numFmtId="0" fontId="2" fillId="4" borderId="0" xfId="0" applyFont="1" applyFill="1" applyBorder="1" applyAlignment="1">
      <alignment horizontal="left" vertical="center" indent="1"/>
    </xf>
    <xf numFmtId="0" fontId="3" fillId="4" borderId="0" xfId="0" applyFont="1" applyFill="1" applyBorder="1" applyAlignment="1">
      <alignment vertical="center"/>
    </xf>
    <xf numFmtId="169" fontId="3" fillId="83" borderId="49" xfId="1" applyNumberFormat="1" applyFont="1" applyFill="1" applyBorder="1"/>
    <xf numFmtId="169" fontId="3" fillId="83" borderId="47" xfId="1" applyNumberFormat="1" applyFont="1" applyFill="1" applyBorder="1"/>
    <xf numFmtId="169" fontId="3" fillId="83" borderId="45" xfId="1" applyNumberFormat="1" applyFont="1" applyFill="1" applyBorder="1"/>
    <xf numFmtId="169" fontId="3" fillId="83" borderId="48" xfId="1" applyNumberFormat="1" applyFont="1" applyFill="1" applyBorder="1"/>
    <xf numFmtId="169" fontId="3" fillId="83" borderId="59" xfId="1" applyNumberFormat="1" applyFont="1" applyFill="1" applyBorder="1"/>
    <xf numFmtId="0" fontId="3" fillId="2" borderId="7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0" fontId="3" fillId="2" borderId="24" xfId="0" applyFont="1" applyFill="1" applyBorder="1" applyAlignment="1">
      <alignment horizontal="left" vertical="center" indent="1"/>
    </xf>
    <xf numFmtId="0" fontId="3" fillId="2" borderId="25" xfId="0" applyFont="1" applyFill="1" applyBorder="1" applyAlignment="1">
      <alignment horizontal="left" vertical="center" indent="1"/>
    </xf>
    <xf numFmtId="0" fontId="2" fillId="7" borderId="1" xfId="0" applyFont="1" applyFill="1" applyBorder="1" applyAlignment="1">
      <alignment horizontal="left" vertical="center" indent="1"/>
    </xf>
    <xf numFmtId="0" fontId="2" fillId="7" borderId="21" xfId="0" applyFont="1" applyFill="1" applyBorder="1" applyAlignment="1">
      <alignment horizontal="left" vertical="center" indent="1"/>
    </xf>
    <xf numFmtId="0" fontId="2" fillId="7" borderId="9" xfId="0" applyFont="1" applyFill="1" applyBorder="1" applyAlignment="1">
      <alignment horizontal="left" vertical="center" indent="1"/>
    </xf>
    <xf numFmtId="0" fontId="2" fillId="7" borderId="2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18" xfId="0" applyFont="1" applyFill="1" applyBorder="1" applyAlignment="1">
      <alignment horizontal="left" vertical="center" indent="1"/>
    </xf>
    <xf numFmtId="0" fontId="4" fillId="2" borderId="22" xfId="0" applyFont="1" applyFill="1" applyBorder="1" applyAlignment="1">
      <alignment horizontal="left" vertical="center" indent="1"/>
    </xf>
    <xf numFmtId="0" fontId="4" fillId="2" borderId="23" xfId="0" applyFont="1" applyFill="1" applyBorder="1" applyAlignment="1">
      <alignment horizontal="left" vertical="center" indent="1"/>
    </xf>
    <xf numFmtId="0" fontId="2" fillId="4" borderId="0" xfId="0" applyFont="1" applyFill="1" applyBorder="1" applyAlignment="1">
      <alignment horizontal="left" vertical="center" indent="1"/>
    </xf>
    <xf numFmtId="0" fontId="3" fillId="4" borderId="0" xfId="0" applyFont="1" applyFill="1" applyBorder="1" applyAlignment="1">
      <alignment horizontal="left" vertical="center" indent="1"/>
    </xf>
    <xf numFmtId="0" fontId="3" fillId="4" borderId="0" xfId="0" applyFont="1" applyFill="1"/>
    <xf numFmtId="169" fontId="3" fillId="2" borderId="5" xfId="1" applyNumberFormat="1" applyFont="1" applyFill="1" applyBorder="1"/>
    <xf numFmtId="169" fontId="3" fillId="2" borderId="12" xfId="1" applyNumberFormat="1" applyFont="1" applyFill="1" applyBorder="1"/>
    <xf numFmtId="169" fontId="3" fillId="2" borderId="3" xfId="1" applyNumberFormat="1" applyFont="1" applyFill="1" applyBorder="1"/>
    <xf numFmtId="169" fontId="3" fillId="2" borderId="16" xfId="1" applyNumberFormat="1" applyFont="1" applyFill="1" applyBorder="1"/>
    <xf numFmtId="169" fontId="3" fillId="2" borderId="40" xfId="1" applyNumberFormat="1" applyFont="1" applyFill="1" applyBorder="1"/>
    <xf numFmtId="169" fontId="3" fillId="2" borderId="38" xfId="1" applyNumberFormat="1" applyFont="1" applyFill="1" applyBorder="1"/>
    <xf numFmtId="169" fontId="3" fillId="2" borderId="34" xfId="1" applyNumberFormat="1" applyFont="1" applyFill="1" applyBorder="1"/>
    <xf numFmtId="169" fontId="3" fillId="2" borderId="19" xfId="1" applyNumberFormat="1" applyFont="1" applyFill="1" applyBorder="1"/>
    <xf numFmtId="169" fontId="3" fillId="2" borderId="6" xfId="1" applyNumberFormat="1" applyFont="1" applyFill="1" applyBorder="1"/>
    <xf numFmtId="169" fontId="3" fillId="2" borderId="14" xfId="1" applyNumberFormat="1" applyFont="1" applyFill="1" applyBorder="1"/>
    <xf numFmtId="169" fontId="3" fillId="83" borderId="6" xfId="1" applyNumberFormat="1" applyFont="1" applyFill="1" applyBorder="1"/>
    <xf numFmtId="169" fontId="3" fillId="83" borderId="14" xfId="1" applyNumberFormat="1" applyFont="1" applyFill="1" applyBorder="1"/>
    <xf numFmtId="169" fontId="3" fillId="83" borderId="40" xfId="1" applyNumberFormat="1" applyFont="1" applyFill="1" applyBorder="1"/>
    <xf numFmtId="169" fontId="3" fillId="83" borderId="38" xfId="1" applyNumberFormat="1" applyFont="1" applyFill="1" applyBorder="1"/>
    <xf numFmtId="169" fontId="3" fillId="83" borderId="5" xfId="1" applyNumberFormat="1" applyFont="1" applyFill="1" applyBorder="1"/>
    <xf numFmtId="169" fontId="3" fillId="83" borderId="12" xfId="1" applyNumberFormat="1" applyFont="1" applyFill="1" applyBorder="1"/>
    <xf numFmtId="169" fontId="3" fillId="83" borderId="34" xfId="1" applyNumberFormat="1" applyFont="1" applyFill="1" applyBorder="1"/>
    <xf numFmtId="169" fontId="3" fillId="83" borderId="19" xfId="1" applyNumberFormat="1" applyFont="1" applyFill="1" applyBorder="1"/>
    <xf numFmtId="169" fontId="3" fillId="83" borderId="4" xfId="1" applyNumberFormat="1" applyFont="1" applyFill="1" applyBorder="1"/>
    <xf numFmtId="169" fontId="3" fillId="83" borderId="39" xfId="1" applyNumberFormat="1" applyFont="1" applyFill="1" applyBorder="1"/>
    <xf numFmtId="169" fontId="3" fillId="83" borderId="36" xfId="1" applyNumberFormat="1" applyFont="1" applyFill="1" applyBorder="1"/>
    <xf numFmtId="169" fontId="3" fillId="83" borderId="3" xfId="1" applyNumberFormat="1" applyFont="1" applyFill="1" applyBorder="1"/>
    <xf numFmtId="169" fontId="3" fillId="83" borderId="16" xfId="1" applyNumberFormat="1" applyFont="1" applyFill="1" applyBorder="1"/>
    <xf numFmtId="0" fontId="0" fillId="5" borderId="31" xfId="0" applyFill="1" applyBorder="1" applyAlignment="1">
      <alignment horizontal="left" vertical="center" indent="1"/>
    </xf>
    <xf numFmtId="0" fontId="0" fillId="5" borderId="33" xfId="0" applyFill="1" applyBorder="1" applyAlignment="1">
      <alignment horizontal="left" vertical="center" indent="1"/>
    </xf>
    <xf numFmtId="0" fontId="0" fillId="5" borderId="12" xfId="0" applyFill="1" applyBorder="1" applyAlignment="1">
      <alignment horizontal="left" vertical="center" indent="1"/>
    </xf>
    <xf numFmtId="0" fontId="0" fillId="5" borderId="25" xfId="0" applyFill="1" applyBorder="1" applyAlignment="1">
      <alignment horizontal="left" vertical="center" indent="1"/>
    </xf>
    <xf numFmtId="0" fontId="0" fillId="83" borderId="3" xfId="0" applyFill="1" applyBorder="1"/>
    <xf numFmtId="0" fontId="0" fillId="2" borderId="19" xfId="0" applyFont="1" applyFill="1" applyBorder="1" applyAlignment="1">
      <alignment horizontal="left" wrapText="1" indent="1"/>
    </xf>
    <xf numFmtId="0" fontId="0" fillId="6" borderId="52" xfId="0" applyFont="1" applyFill="1" applyBorder="1" applyAlignment="1">
      <alignment horizontal="left" wrapText="1" indent="1"/>
    </xf>
    <xf numFmtId="0" fontId="0" fillId="6" borderId="19" xfId="0" applyFont="1" applyFill="1" applyBorder="1" applyAlignment="1">
      <alignment horizontal="left" wrapText="1" indent="1"/>
    </xf>
    <xf numFmtId="0" fontId="10" fillId="7" borderId="21" xfId="0" applyFont="1" applyFill="1" applyBorder="1" applyAlignment="1">
      <alignment horizontal="left" vertical="center" indent="1"/>
    </xf>
    <xf numFmtId="0" fontId="10" fillId="7" borderId="2" xfId="0" applyFont="1" applyFill="1" applyBorder="1" applyAlignment="1">
      <alignment horizontal="left" vertical="center" indent="1"/>
    </xf>
    <xf numFmtId="0" fontId="0" fillId="6" borderId="54" xfId="0" applyFont="1" applyFill="1" applyBorder="1" applyAlignment="1">
      <alignment horizontal="left" vertical="center" wrapText="1" indent="1"/>
    </xf>
    <xf numFmtId="0" fontId="0" fillId="6" borderId="55" xfId="0" applyFont="1" applyFill="1" applyBorder="1" applyAlignment="1">
      <alignment horizontal="left" vertical="center" wrapText="1" indent="1"/>
    </xf>
    <xf numFmtId="0" fontId="0" fillId="6" borderId="55" xfId="0" applyFont="1" applyFill="1" applyBorder="1" applyAlignment="1">
      <alignment horizontal="left" vertical="center" indent="1"/>
    </xf>
    <xf numFmtId="0" fontId="0" fillId="2" borderId="50" xfId="0" applyFill="1" applyBorder="1" applyAlignment="1">
      <alignment horizontal="left" vertical="center" wrapText="1" indent="1"/>
    </xf>
    <xf numFmtId="0" fontId="0" fillId="2" borderId="51" xfId="0" applyFill="1" applyBorder="1" applyAlignment="1">
      <alignment horizontal="left" vertical="center" wrapText="1" indent="1"/>
    </xf>
    <xf numFmtId="0" fontId="0" fillId="2" borderId="36" xfId="0" applyFill="1" applyBorder="1" applyAlignment="1">
      <alignment horizontal="left" vertical="center" indent="1"/>
    </xf>
    <xf numFmtId="0" fontId="4" fillId="8" borderId="7" xfId="0" applyFont="1" applyFill="1" applyBorder="1" applyAlignment="1">
      <alignment horizontal="left" vertical="center" indent="1"/>
    </xf>
    <xf numFmtId="0" fontId="4" fillId="8" borderId="9" xfId="0" applyFont="1" applyFill="1" applyBorder="1" applyAlignment="1">
      <alignment horizontal="left" vertical="center" indent="1"/>
    </xf>
    <xf numFmtId="0" fontId="4" fillId="8" borderId="1" xfId="0" applyFont="1" applyFill="1" applyBorder="1" applyAlignment="1">
      <alignment horizontal="left" vertical="center" indent="1"/>
    </xf>
    <xf numFmtId="0" fontId="4" fillId="8" borderId="2" xfId="0" applyFont="1" applyFill="1" applyBorder="1" applyAlignment="1">
      <alignment horizontal="left" vertical="center" indent="1"/>
    </xf>
    <xf numFmtId="0" fontId="0" fillId="6" borderId="12" xfId="0" applyFont="1" applyFill="1" applyBorder="1" applyAlignment="1">
      <alignment horizontal="left" vertical="center" wrapText="1" indent="1"/>
    </xf>
    <xf numFmtId="0" fontId="0" fillId="6" borderId="16" xfId="0" applyFont="1" applyFill="1" applyBorder="1" applyAlignment="1">
      <alignment horizontal="left" vertical="center" wrapText="1" indent="1"/>
    </xf>
    <xf numFmtId="0" fontId="0" fillId="6" borderId="19" xfId="0" applyFont="1" applyFill="1" applyBorder="1" applyAlignment="1">
      <alignment horizontal="left" vertical="center" indent="1"/>
    </xf>
  </cellXfs>
  <cellStyles count="11825">
    <cellStyle name="          _x000a__x000a_shell=progman.exe_x000a__x000a_m" xfId="6"/>
    <cellStyle name="          _x000a__x000a_shell=progman.exe_x000a__x000a_m 2" xfId="7"/>
    <cellStyle name="          _x000a__x000a_shell=progman.exe_x000a__x000a_m 2 2" xfId="8"/>
    <cellStyle name="          _x000a__x000a_shell=progman.exe_x000a__x000a_m 3" xfId="9"/>
    <cellStyle name="          _x000a__x000a_shell=progman.exe_x000a__x000a_m_Aanlevering aug" xfId="10"/>
    <cellStyle name="          _x000d__x000a_shell=progman.exe_x000d__x000a_m" xfId="11"/>
    <cellStyle name="          _x000d__x000a_shell=progman.exe_x000d__x000a_m 2" xfId="12"/>
    <cellStyle name="          _x000d__x000a_shell=progman.exe_x000d__x000a_m 2 2" xfId="13"/>
    <cellStyle name="          _x000d__x000a_shell=progman.exe_x000d__x000a_m 3" xfId="14"/>
    <cellStyle name="          _x000d__x000a_shell=progman.exe_x000d__x000a_m_6M09 MCEV Datasheet" xfId="15"/>
    <cellStyle name=" 1" xfId="16"/>
    <cellStyle name=" 1 2" xfId="17"/>
    <cellStyle name=" 1 3" xfId="18"/>
    <cellStyle name=" 1 4" xfId="19"/>
    <cellStyle name=" 2" xfId="20"/>
    <cellStyle name=" 3" xfId="21"/>
    <cellStyle name=" 4" xfId="22"/>
    <cellStyle name=" 5" xfId="23"/>
    <cellStyle name=" 6" xfId="24"/>
    <cellStyle name="_x000a__x000a_JournalTemplate=C:\COMFO\CTALK\JOURSTD.TPL_x000a__x000a_LbStateAddress=3 3 0 251 1 89 2 311_x000a__x000a_LbStateJou" xfId="25"/>
    <cellStyle name="_x000a_386grabber=S" xfId="26"/>
    <cellStyle name="_x000a_bidires=100_x000d_" xfId="27"/>
    <cellStyle name="_x000a_bidires=100_x000d_ 2" xfId="28"/>
    <cellStyle name="_x000d__x000a_JournalTemplate=C:\COMFO\CTALK\JOURSTD.TPL_x000d__x000a_LbStateAddress=3 3 0 251 1 89 2 311_x000d__x000a_LbStateJou" xfId="29"/>
    <cellStyle name="_x000d__x000a_JournalTemplate=C:\COMFO\CTALK\JOURSTD.TPL_x000d__x000a_LbStateAddress=3 3 0 251 1 89 2 311_x000d__x000a_LbStateJou 2" xfId="30"/>
    <cellStyle name="_x000d__x000a_JournalTemplate=C:\COMFO\CTALK\JOURSTD.TPL_x000d__x000a_LbStateAddress=3 3 0 251 1 89 2 311_x000d__x000a_LbStateJou_BCG benchmark Movir" xfId="31"/>
    <cellStyle name="###,#####" xfId="32"/>
    <cellStyle name="%" xfId="33"/>
    <cellStyle name="% 2" xfId="34"/>
    <cellStyle name="% 3" xfId="35"/>
    <cellStyle name="% 4" xfId="36"/>
    <cellStyle name="%_2011-09-20 Lijst met Services v3" xfId="37"/>
    <cellStyle name="%_2011-09-20 Lijst met Services v3 2" xfId="38"/>
    <cellStyle name="%_2013 vs 2014" xfId="39"/>
    <cellStyle name="%_2013 vs 2014 2" xfId="40"/>
    <cellStyle name="%_Aanlevering aug" xfId="41"/>
    <cellStyle name="%_ABC eigelasten twv106739" xfId="42"/>
    <cellStyle name="%_ABC_primair_secundair_format_2012_bewerkt_door_Vural_17082011l_SENT" xfId="43"/>
    <cellStyle name="%_ABC_primair_secundair_format_2012_bewerkt_door_Vural_17082011l_SENT_2011-09-20 Lijst met Services v3" xfId="44"/>
    <cellStyle name="%_ABC_primair_secundair_format_2012_bewerkt_door_Vural_17082011l_SENT_2011-09-20 Lijst met Services v3 2" xfId="45"/>
    <cellStyle name="%_AHS" xfId="46"/>
    <cellStyle name="%_AHS_2011-09-20 Lijst met Services v3" xfId="47"/>
    <cellStyle name="%_AHS_2011-09-20 Lijst met Services v3 2" xfId="48"/>
    <cellStyle name="%_AHS_ABC_primair_secundair_format_2012_09112011" xfId="49"/>
    <cellStyle name="%_AHS_ABC_primair_secundair_format_2012_09112011 2" xfId="50"/>
    <cellStyle name="%_AHS_Kopie van ABC_primair_secundair_format_2012_22092011" xfId="51"/>
    <cellStyle name="%_AHS_Kopie van ABC_primair_secundair_format_2012_22092011 2" xfId="52"/>
    <cellStyle name="%_Boekingsregels" xfId="53"/>
    <cellStyle name="%_Boekingsregels 2" xfId="54"/>
    <cellStyle name="%_Budget 2013 incl WU" xfId="55"/>
    <cellStyle name="%_Contracten" xfId="56"/>
    <cellStyle name="%_Contracten 2" xfId="57"/>
    <cellStyle name="%_EurAsia presentation - Excel" xfId="58"/>
    <cellStyle name="%_hoeveelheden" xfId="59"/>
    <cellStyle name="%_Kopie van ABC_primair_secundair_format_2012_22092011" xfId="60"/>
    <cellStyle name="%_Kopie van ABC_primair_secundair_format_2012_22092011 2" xfId="61"/>
    <cellStyle name="%_Kopie van Format structurele kosten 2011 v9" xfId="62"/>
    <cellStyle name="%_Kopie van Format structurele kosten 2011 v9 2" xfId="63"/>
    <cellStyle name="%_Kopie van MTP Convenanten 2011 versie 1 4 versie 12 procent korting" xfId="64"/>
    <cellStyle name="%_MTP Convenanten 2011 versie 1 4 versie 12 procent korting (2)" xfId="65"/>
    <cellStyle name="%_NNC Overall portfolio maart V1 1" xfId="66"/>
    <cellStyle name="%_NNC Overall portfolio maart V1 1 2" xfId="67"/>
    <cellStyle name="%_NNC Overall portfolio maart V1 1 3" xfId="68"/>
    <cellStyle name="%_NNC Overall portfolio maart V1 1_2011-09-20 Lijst met Services v3" xfId="69"/>
    <cellStyle name="%_NNC Overall portfolio maart V1 1_2011-09-20 Lijst met Services v3 2" xfId="70"/>
    <cellStyle name="%_NNC Overall portfolio maart V1 1_ABC_primair_secundair_format_2012_09112011" xfId="71"/>
    <cellStyle name="%_NNC Overall portfolio maart V1 1_ABC_primair_secundair_format_2012_09112011 2" xfId="72"/>
    <cellStyle name="%_NNC Overall portfolio maart V1 1_Budget 2013" xfId="73"/>
    <cellStyle name="%_NNC Overall portfolio maart V1 1_Kopie van ABC_primair_secundair_format_2012_22092011" xfId="74"/>
    <cellStyle name="%_NNC Overall portfolio maart V1 1_Kopie van ABC_primair_secundair_format_2012_22092011 2" xfId="75"/>
    <cellStyle name="%_NNC Overall portfolio maart V1 1_Kopie van Opzet ABC 2012 Diensten en sleutels v1 22sept DEZE HANTEREN" xfId="76"/>
    <cellStyle name="%_NNC Overall portfolio maart V1 1_Kopie van Opzet ABC 2012 Diensten en sleutels v1 22sept DEZE HANTEREN 2" xfId="77"/>
    <cellStyle name="%_NNC Overall portfolio maart V1 1_Opzet ABC 2012 Diensten en sleutels v1 7 nov 2011" xfId="78"/>
    <cellStyle name="%_NNC Overall portfolio maart V1 1_Opzet ABC 2012 Diensten en sleutels v1 7 nov 2011 2" xfId="79"/>
    <cellStyle name="%_NNP kosten def 8 mio na MT 6 nov_DefFiling" xfId="80"/>
    <cellStyle name="%_NNP kosten def 8 mio na MT 6 nov_DefFiling 2" xfId="81"/>
    <cellStyle name="%_Opzet ABC 2012 Diensten en sleutels v1 7 nov 2011" xfId="82"/>
    <cellStyle name="%_Topsheet" xfId="83"/>
    <cellStyle name="%_Totalen DI" xfId="84"/>
    <cellStyle name="%_Totalen DI_2011-09-20 Lijst met Services v3" xfId="85"/>
    <cellStyle name="%_Totalen DI_2011-09-20 Lijst met Services v3 2" xfId="86"/>
    <cellStyle name="%_Totalen DI_ABC_primair_secundair_format_2012_09112011" xfId="87"/>
    <cellStyle name="%_Totalen DI_ABC_primair_secundair_format_2012_09112011 2" xfId="88"/>
    <cellStyle name="%_Totalen DI_Kopie van ABC_primair_secundair_format_2012_22092011" xfId="89"/>
    <cellStyle name="%_Totalen DI_Kopie van ABC_primair_secundair_format_2012_22092011 2" xfId="90"/>
    <cellStyle name="******************************************" xfId="91"/>
    <cellStyle name="?? [0]_PLACIN~1" xfId="92"/>
    <cellStyle name="??_PALIC" xfId="93"/>
    <cellStyle name="_%(SignOnly)" xfId="94"/>
    <cellStyle name="_%(SignOnly) 2" xfId="95"/>
    <cellStyle name="_%(SignSpaceOnly)" xfId="96"/>
    <cellStyle name="_%(SignSpaceOnly) 2" xfId="97"/>
    <cellStyle name="_(JP)US SubPrime Summary" xfId="98"/>
    <cellStyle name="_(JP)US SubPrime Summary 2" xfId="99"/>
    <cellStyle name="_(JP)US SubPrime Summary_EurAsia presentation - Excel" xfId="100"/>
    <cellStyle name="_(Korea KB) CDO &amp; CLO Summary" xfId="101"/>
    <cellStyle name="_(Korea KB) CDO &amp; CLO Summary 2" xfId="102"/>
    <cellStyle name="_(Korea KB) CDO &amp; CLO Summary_EurAsia presentation - Excel" xfId="103"/>
    <cellStyle name="_08Q1 losses" xfId="104"/>
    <cellStyle name="_100916_Dashboard Template_BNL october 2010" xfId="105"/>
    <cellStyle name="_100916_Dashboard Template_BNL october 2010_Budget 2013" xfId="106"/>
    <cellStyle name="_100916_Dashboard Template_BNL october 2010_Budget 2013 2" xfId="107"/>
    <cellStyle name="_100916_Dashboard Template_BNL october 2010_Budget 2013 incl WU" xfId="108"/>
    <cellStyle name="_110610 - Format structurele kosten 2011 aanvulling NNP" xfId="109"/>
    <cellStyle name="_111108 Leven MTP 2012-2016" xfId="110"/>
    <cellStyle name="_2010%20MBP%20AM%20Generiek%20V0%202(1)" xfId="111"/>
    <cellStyle name="_2010%20MBP%20AM%20Generiek%20V0%202(1)_2011-09-20 Lijst met Services v3" xfId="112"/>
    <cellStyle name="_2010%20MBP%20AM%20Generiek%20V0%202(1)_2011-09-20 Lijst met Services v3 2" xfId="113"/>
    <cellStyle name="_2010%20MBP%20AM%20Generiek%20V0%202(1)_ABC_primair_secundair_format_2012_09112011" xfId="114"/>
    <cellStyle name="_2010%20MBP%20AM%20Generiek%20V0%202(1)_ABC_primair_secundair_format_2012_09112011 2" xfId="115"/>
    <cellStyle name="_2010%20MBP%20AM%20Generiek%20V0%202(1)_Kopie van ABC_primair_secundair_format_2012_22092011" xfId="116"/>
    <cellStyle name="_2010%20MBP%20AM%20Generiek%20V0%202(1)_Kopie van ABC_primair_secundair_format_2012_22092011 2" xfId="117"/>
    <cellStyle name="_2011 03 29 overdracht naar HR Insurance" xfId="118"/>
    <cellStyle name="_2011 27 04 TSA Adjusted" xfId="119"/>
    <cellStyle name="_20120203 Draaitabel 2012" xfId="120"/>
    <cellStyle name="_20120203 Draaitabel 2012 2" xfId="121"/>
    <cellStyle name="_2013 vs 2014" xfId="122"/>
    <cellStyle name="_2-P&amp;L Inkomen Totaal" xfId="123"/>
    <cellStyle name="_2-P&amp;L Inkomen Totaal 2" xfId="124"/>
    <cellStyle name="_2-P&amp;L Inkomen Totaal 3" xfId="125"/>
    <cellStyle name="_2-P&amp;L Inkomen Totaal_analyse" xfId="126"/>
    <cellStyle name="_2-P&amp;L Inkomen Totaal_analyse ivm raming" xfId="127"/>
    <cellStyle name="_2-P&amp;L Inkomen Totaal_analyse ivm raming_Budget 2013" xfId="128"/>
    <cellStyle name="_2-P&amp;L Inkomen Totaal_analyse ivm raming_Budget 2013 2" xfId="129"/>
    <cellStyle name="_2-P&amp;L Inkomen Totaal_analyse ivm raming_Budget 2013 incl WU" xfId="130"/>
    <cellStyle name="_2-P&amp;L Inkomen Totaal_Analyse volm 1012 v2" xfId="131"/>
    <cellStyle name="_2-P&amp;L Inkomen Totaal_Analyse volm 1012 v2_Budget 2013" xfId="132"/>
    <cellStyle name="_2-P&amp;L Inkomen Totaal_Analyse volm 1012 v2_Budget 2013 2" xfId="133"/>
    <cellStyle name="_2-P&amp;L Inkomen Totaal_Analyse volm 1012 v2_Budget 2013 incl WU" xfId="134"/>
    <cellStyle name="_2-P&amp;L Inkomen Totaal_analyse_Budget 2013" xfId="135"/>
    <cellStyle name="_2-P&amp;L Inkomen Totaal_analyse_Budget 2013 2" xfId="136"/>
    <cellStyle name="_2-P&amp;L Inkomen Totaal_analyse_Budget 2013 incl WU" xfId="137"/>
    <cellStyle name="_2-P&amp;L Inkomen Totaal_Budget 2013" xfId="138"/>
    <cellStyle name="_2-P&amp;L Inkomen Totaal_ramingen 10-08_v2" xfId="139"/>
    <cellStyle name="_2-P&amp;L Inkomen Totaal_ramingen 10-08_v2_Budget 2013 incl WU" xfId="140"/>
    <cellStyle name="_2-P&amp;L Inkomen Totaal_volm (Q)" xfId="141"/>
    <cellStyle name="_2-P&amp;L Inkomen Totaal_volm (Q) 2" xfId="142"/>
    <cellStyle name="_2-P&amp;L Inkomen Totaal_Vz volm 2010 Q3 v5" xfId="143"/>
    <cellStyle name="_2-P&amp;L Inkomen Totaal_Vz volm 2010 Q3 v5 2" xfId="144"/>
    <cellStyle name="_3.1 P&amp;L Totaal P&amp;C" xfId="145"/>
    <cellStyle name="_3.1 P&amp;L Totaal P&amp;C 2" xfId="146"/>
    <cellStyle name="_3.1 P&amp;L Totaal P&amp;C 3" xfId="147"/>
    <cellStyle name="_3.1 P&amp;L Totaal P&amp;C_analyse" xfId="148"/>
    <cellStyle name="_3.1 P&amp;L Totaal P&amp;C_analyse ivm raming" xfId="149"/>
    <cellStyle name="_3.1 P&amp;L Totaal P&amp;C_analyse ivm raming_Budget 2013 incl WU" xfId="150"/>
    <cellStyle name="_3.1 P&amp;L Totaal P&amp;C_Analyse volm 1012 v2" xfId="151"/>
    <cellStyle name="_3.1 P&amp;L Totaal P&amp;C_Analyse volm 1012 v2_Budget 2013 incl WU" xfId="152"/>
    <cellStyle name="_3.1 P&amp;L Totaal P&amp;C_analyse_Budget 2013 incl WU" xfId="153"/>
    <cellStyle name="_3.1 P&amp;L Totaal P&amp;C_Budget 2013" xfId="154"/>
    <cellStyle name="_3.1 P&amp;L Totaal P&amp;C_ramingen 10-08_v2" xfId="155"/>
    <cellStyle name="_3.1 P&amp;L Totaal P&amp;C_ramingen 10-08_v2_Budget 2013 incl WU" xfId="156"/>
    <cellStyle name="_3.1 P&amp;L Totaal P&amp;C_volm (Q)" xfId="157"/>
    <cellStyle name="_3.1 P&amp;L Totaal P&amp;C_volm (Q) 2" xfId="158"/>
    <cellStyle name="_3.1 P&amp;L Totaal P&amp;C_Vz volm 2010 Q3 v5" xfId="159"/>
    <cellStyle name="_3.1 P&amp;L Totaal P&amp;C_Vz volm 2010 Q3 v5 2" xfId="160"/>
    <cellStyle name="_3.2 P&amp;L Totaal IIS" xfId="161"/>
    <cellStyle name="_3.2 P&amp;L Totaal IIS 2" xfId="162"/>
    <cellStyle name="_3.2 P&amp;L Totaal IIS 3" xfId="163"/>
    <cellStyle name="_3.2 P&amp;L Totaal IIS_analyse" xfId="164"/>
    <cellStyle name="_3.2 P&amp;L Totaal IIS_analyse ivm raming" xfId="165"/>
    <cellStyle name="_3.2 P&amp;L Totaal IIS_analyse ivm raming_Budget 2013 incl WU" xfId="166"/>
    <cellStyle name="_3.2 P&amp;L Totaal IIS_Analyse volm 1012 v2" xfId="167"/>
    <cellStyle name="_3.2 P&amp;L Totaal IIS_Analyse volm 1012 v2_Budget 2013 incl WU" xfId="168"/>
    <cellStyle name="_3.2 P&amp;L Totaal IIS_analyse_Budget 2013 incl WU" xfId="169"/>
    <cellStyle name="_3.2 P&amp;L Totaal IIS_Budget 2013" xfId="170"/>
    <cellStyle name="_3.2 P&amp;L Totaal IIS_ramingen 10-08_v2" xfId="171"/>
    <cellStyle name="_3.2 P&amp;L Totaal IIS_ramingen 10-08_v2_Budget 2013 incl WU" xfId="172"/>
    <cellStyle name="_3.2 P&amp;L Totaal IIS_volm (Q)" xfId="173"/>
    <cellStyle name="_3.2 P&amp;L Totaal IIS_volm (Q) 2" xfId="174"/>
    <cellStyle name="_3.2 P&amp;L Totaal IIS_Vz volm 2010 Q3 v5" xfId="175"/>
    <cellStyle name="_3.2 P&amp;L Totaal IIS_Vz volm 2010 Q3 v5 2" xfId="176"/>
    <cellStyle name="_30.Mutatie" xfId="177"/>
    <cellStyle name="_31DEC08 ASIA ABS Summary" xfId="178"/>
    <cellStyle name="_31DEC08 ASIA ABS Summary 2" xfId="179"/>
    <cellStyle name="_31DEC08 ASIA ABS Summary_EurAsia presentation - Excel" xfId="180"/>
    <cellStyle name="_31DEC08 ASIA CDO &amp; CLO Summary" xfId="181"/>
    <cellStyle name="_31DEC08 ASIA CDO &amp; CLO Summary 2" xfId="182"/>
    <cellStyle name="_31DEC08 ASIA CDO &amp; CLO Summary_EurAsia presentation - Excel" xfId="183"/>
    <cellStyle name="_31DEC08 ASIA Credit Derivatives" xfId="184"/>
    <cellStyle name="_31DEC08 ASIA Credit Derivatives 2" xfId="185"/>
    <cellStyle name="_31DEC08 ASIA Credit Derivatives_EurAsia presentation - Excel" xfId="186"/>
    <cellStyle name="_31DEC08 ASIA MONOLINERS Summary" xfId="187"/>
    <cellStyle name="_31DEC08 ASIA MONOLINERS Summary 2" xfId="188"/>
    <cellStyle name="_31DEC08 ASIA MONOLINERS Summary_EurAsia presentation - Excel" xfId="189"/>
    <cellStyle name="_31DEC08 ASIASUBPRIME SUMMARY" xfId="190"/>
    <cellStyle name="_31DEC08 ASIASUBPRIME SUMMARY 2" xfId="191"/>
    <cellStyle name="_31DEC08 ASIASUBPRIME SUMMARY_EurAsia presentation - Excel" xfId="192"/>
    <cellStyle name="_Aanvragen data2" xfId="193"/>
    <cellStyle name="_ABC actuals jan 2012" xfId="194"/>
    <cellStyle name="_ABC actuals jan 2012 2" xfId="195"/>
    <cellStyle name="_ABC_primair_secundair_format_2012_09112011" xfId="196"/>
    <cellStyle name="_ABC_primair_secundair_format_2012_09112011 2" xfId="197"/>
    <cellStyle name="_ABC-forecast opzet mei-2012" xfId="198"/>
    <cellStyle name="_ABC-NNP MTP 2011 versie 28032011" xfId="199"/>
    <cellStyle name="_ABC-NNP MTP 2011 versie 28032011 2" xfId="200"/>
    <cellStyle name="_ABC-NNP MTP 2011 versie 28032011_Budget 2013 incl WU" xfId="201"/>
    <cellStyle name="_ABC-NNP MTP 2011 versie 28032011_Map1 (5)" xfId="202"/>
    <cellStyle name="_ABC-NNP MTP 2011 versie 28032011_Map1 (5) 2" xfId="203"/>
    <cellStyle name="_ABC-NNP v12 actuals" xfId="204"/>
    <cellStyle name="_ABC-NNP v12 actuals 2" xfId="205"/>
    <cellStyle name="_ABC-NNP v12 actuals_Budget 2013 incl WU" xfId="206"/>
    <cellStyle name="_ABC-NNP v12 actuals_Map1 (5)" xfId="207"/>
    <cellStyle name="_ABC-NNP v12 actuals_Map1 (5) 2" xfId="208"/>
    <cellStyle name="_ABS snapshot 080930 linked" xfId="209"/>
    <cellStyle name="_ABS snapshot 080930 linked_ING LK Template Subprime Alt-A CDO Exposure 31-10-08" xfId="210"/>
    <cellStyle name="_ABS snapshot 080930 linked_JAPAN Template Subprime Alt-A CDO Exposure 31-10-08" xfId="211"/>
    <cellStyle name="_ABS Summary" xfId="212"/>
    <cellStyle name="_ABS Summary_Copy of Americas Quarterly Risk Disclosures - Exposures per Q1_2010 _ING INSURANCE Chile" xfId="213"/>
    <cellStyle name="_Actuals 2010" xfId="214"/>
    <cellStyle name="_Actuals 2010 2" xfId="215"/>
    <cellStyle name="_Actuals 2010 3" xfId="216"/>
    <cellStyle name="_Actuals 2010_Budget 2013" xfId="217"/>
    <cellStyle name="_Allocatie convenanten obv volumes&amp;prijs 2008 V0.1 kopie 13-7-7 08.01 uur" xfId="218"/>
    <cellStyle name="_Allocatie convenanten obv volumes&amp;prijs 2008 V0.1 kopie 13-7-7 08.01 uur 2" xfId="219"/>
    <cellStyle name="_Allocatie convenanten obv volumes&amp;prijs 2008 V0.1 kopie 13-7-7 08.01 uur_2013 vs 2014" xfId="220"/>
    <cellStyle name="_Allocatie convenanten obv volumes&amp;prijs 2008 V0.1 kopie 13-7-7 08.01 uur_Aanlevering aug" xfId="221"/>
    <cellStyle name="_Allocatie convenanten obv volumes&amp;prijs 2008 V0.1 kopie 13-7-7 08.01 uur_ABC eigelasten twv106739" xfId="222"/>
    <cellStyle name="_Allocatie convenanten obv volumes&amp;prijs 2008 V0.1 kopie 13-7-7 08.01 uur_ABC_primair_secundair_format_2012_09112011" xfId="223"/>
    <cellStyle name="_Allocatie convenanten obv volumes&amp;prijs 2008 V0.1 kopie 13-7-7 08.01 uur_ABC_primair_secundair_format_2012_bewerkt_door_Vural_17082011l_SENT" xfId="224"/>
    <cellStyle name="_Allocatie convenanten obv volumes&amp;prijs 2008 V0.1 kopie 13-7-7 08.01 uur_Budget 2013 incl WU" xfId="225"/>
    <cellStyle name="_Allocatie convenanten obv volumes&amp;prijs 2008 V0.1 kopie 13-7-7 08.01 uur_Change" xfId="226"/>
    <cellStyle name="_Allocatie convenanten obv volumes&amp;prijs 2008 V0.1 kopie 13-7-7 08.01 uur_Change_AHS" xfId="227"/>
    <cellStyle name="_Allocatie convenanten obv volumes&amp;prijs 2008 V0.1 kopie 13-7-7 08.01 uur_Change_Doc. Services" xfId="228"/>
    <cellStyle name="_Allocatie convenanten obv volumes&amp;prijs 2008 V0.1 kopie 13-7-7 08.01 uur_Change_Map2" xfId="229"/>
    <cellStyle name="_Allocatie convenanten obv volumes&amp;prijs 2008 V0.1 kopie 13-7-7 08.01 uur_Change_MTP Convenanten 2010 ONE organisatie tbv ABC opgave 19-11-2009" xfId="230"/>
    <cellStyle name="_Allocatie convenanten obv volumes&amp;prijs 2008 V0.1 kopie 13-7-7 08.01 uur_Change_MTP Convenanten 2010 ONE organisatie Werkdocument Frank Versie 8-12-2009" xfId="231"/>
    <cellStyle name="_Allocatie convenanten obv volumes&amp;prijs 2008 V0.1 kopie 13-7-7 08.01 uur_Change_MTP Convenanten 2010 versie 1.6" xfId="232"/>
    <cellStyle name="_Allocatie convenanten obv volumes&amp;prijs 2008 V0.1 kopie 13-7-7 08.01 uur_Development_new_business" xfId="233"/>
    <cellStyle name="_Allocatie convenanten obv volumes&amp;prijs 2008 V0.1 kopie 13-7-7 08.01 uur_Kopie van ABC_primair_secundair_format_2012_22092011" xfId="234"/>
    <cellStyle name="_Allocatie convenanten obv volumes&amp;prijs 2008 V0.1 kopie 13-7-7 08.01 uur_NNP kosten def 8 mio na MT 6 nov_DefFiling" xfId="235"/>
    <cellStyle name="_Allocatie convenanten obv volumes&amp;prijs 2008 V0.1 kopie 13-7-7 08.01 uur_Topsheet" xfId="236"/>
    <cellStyle name="_allocatie kosten binnen Zakelijk" xfId="237"/>
    <cellStyle name="_allocatie kosten binnen Zakelijk 2" xfId="238"/>
    <cellStyle name="_allocatie kosten binnen Zakelijk 3" xfId="239"/>
    <cellStyle name="_allocatie kosten binnen Zakelijk_111108 Leven MTP 2012-2016" xfId="240"/>
    <cellStyle name="_allocatie kosten binnen Zakelijk_111108 Leven MTP 2012-2016 2" xfId="241"/>
    <cellStyle name="_allocatie kosten binnen Zakelijk_111108 Leven MTP 2012-2016_Budget 2013 incl WU" xfId="242"/>
    <cellStyle name="_allocatie kosten binnen Zakelijk_111108 Leven MTP 2012-2016_Kostenallocatiemodel MTP 2012 120327 - def" xfId="243"/>
    <cellStyle name="_allocatie kosten binnen Zakelijk_111108 Leven MTP 2012-2016_Kostenallocatiemodel MTP 2012 120327 - def 2" xfId="244"/>
    <cellStyle name="_allocatie kosten binnen Zakelijk_111108 Leven MTP 2012-2016_Kostenallocatiemodel MTP 2012 120327 - def_Budget 2013 incl WU" xfId="245"/>
    <cellStyle name="_allocatie kosten binnen Zakelijk_111108 Leven MTP 2012-2016_Kostenallocatiemodel MTP 2012 120327 - def_Map1 (5)" xfId="246"/>
    <cellStyle name="_allocatie kosten binnen Zakelijk_111108 Leven MTP 2012-2016_Kostenallocatiemodel MTP 2012 120327 - def_Map1 (5) 2" xfId="247"/>
    <cellStyle name="_allocatie kosten binnen Zakelijk_15" xfId="248"/>
    <cellStyle name="_allocatie kosten binnen Zakelijk_15 2" xfId="249"/>
    <cellStyle name="_allocatie kosten binnen Zakelijk_15_Budget 2013 incl WU" xfId="250"/>
    <cellStyle name="_allocatie kosten binnen Zakelijk_2e echelon FC, budget en 2009" xfId="251"/>
    <cellStyle name="_allocatie kosten binnen Zakelijk_2e echelon FC, budget en 2009 2" xfId="252"/>
    <cellStyle name="_allocatie kosten binnen Zakelijk_2e echelon FC, budget en 2009 3" xfId="253"/>
    <cellStyle name="_allocatie kosten binnen Zakelijk_2e echelon FC, budget en 2009_Budget 2013" xfId="254"/>
    <cellStyle name="_allocatie kosten binnen Zakelijk_2e echelon FC, budget en 2009_Budget 2013 2" xfId="255"/>
    <cellStyle name="_allocatie kosten binnen Zakelijk_3e echelon" xfId="256"/>
    <cellStyle name="_allocatie kosten binnen Zakelijk_3e echelon 2" xfId="257"/>
    <cellStyle name="_allocatie kosten binnen Zakelijk_3e echelon 3" xfId="258"/>
    <cellStyle name="_allocatie kosten binnen Zakelijk_3e echelon_Budget 2013" xfId="259"/>
    <cellStyle name="_allocatie kosten binnen Zakelijk_3e echelon_Budget 2013 2" xfId="260"/>
    <cellStyle name="_allocatie kosten binnen Zakelijk_ABC-NNP MTP 2011 Pricing versie 28032011" xfId="261"/>
    <cellStyle name="_allocatie kosten binnen Zakelijk_ABC-NNP MTP 2011 Pricing versie 28032011 2" xfId="262"/>
    <cellStyle name="_allocatie kosten binnen Zakelijk_ABC-NNP MTP 2011 Pricing versie 28032011_Budget 2013 incl WU" xfId="263"/>
    <cellStyle name="_allocatie kosten binnen Zakelijk_ABC-NNP MTP 2011 versie 110704" xfId="264"/>
    <cellStyle name="_allocatie kosten binnen Zakelijk_ABC-NNP MTP 2011 versie 110704_Budget 2013" xfId="265"/>
    <cellStyle name="_allocatie kosten binnen Zakelijk_ABC-NNP MTP 2011 versie 110704_Budget 2013 2" xfId="266"/>
    <cellStyle name="_allocatie kosten binnen Zakelijk_ABC-NNP MTP 2011 versie 28032011" xfId="267"/>
    <cellStyle name="_allocatie kosten binnen Zakelijk_ABC-NNP MTP 2011 versie 28032011 2" xfId="268"/>
    <cellStyle name="_allocatie kosten binnen Zakelijk_ABC-NNP MTP 2011 versie 28032011_Budget 2013 incl WU" xfId="269"/>
    <cellStyle name="_allocatie kosten binnen Zakelijk_ABC-NNP v12 actuals" xfId="270"/>
    <cellStyle name="_allocatie kosten binnen Zakelijk_ABC-NNP v12 actuals 2" xfId="271"/>
    <cellStyle name="_allocatie kosten binnen Zakelijk_ABC-NNP v12 actuals_Budget 2013 incl WU" xfId="272"/>
    <cellStyle name="_allocatie kosten binnen Zakelijk_Blad1" xfId="273"/>
    <cellStyle name="_allocatie kosten binnen Zakelijk_Blad1_1" xfId="274"/>
    <cellStyle name="_allocatie kosten binnen Zakelijk_Blad1_1 2" xfId="275"/>
    <cellStyle name="_allocatie kosten binnen Zakelijk_Blad1_1_Budget 2013 incl WU" xfId="276"/>
    <cellStyle name="_allocatie kosten binnen Zakelijk_Blad1_2" xfId="277"/>
    <cellStyle name="_allocatie kosten binnen Zakelijk_Blad1_BC ORV_20121502" xfId="278"/>
    <cellStyle name="_allocatie kosten binnen Zakelijk_Blad1_BC ORV_20121502 2" xfId="279"/>
    <cellStyle name="_allocatie kosten binnen Zakelijk_Blad1_BC ORV_20121502_Budget 2013 incl WU" xfId="280"/>
    <cellStyle name="_allocatie kosten binnen Zakelijk_Blad1_BC ORV_20121502_Map1 (5)" xfId="281"/>
    <cellStyle name="_allocatie kosten binnen Zakelijk_Blad1_BC ORV_20121502_Map1 (5) 2" xfId="282"/>
    <cellStyle name="_allocatie kosten binnen Zakelijk_Blad1_Blad1" xfId="283"/>
    <cellStyle name="_allocatie kosten binnen Zakelijk_Blad1_Budget 2013" xfId="284"/>
    <cellStyle name="_allocatie kosten binnen Zakelijk_Blad1_Budget 2013 2" xfId="285"/>
    <cellStyle name="_allocatie kosten binnen Zakelijk_Blad1_Budget 2013 incl WU" xfId="286"/>
    <cellStyle name="_allocatie kosten binnen Zakelijk_Blad1_Kosten Nieuw Leven_25042012" xfId="287"/>
    <cellStyle name="_allocatie kosten binnen Zakelijk_Blad1_Kosten Nieuw Leven_25042012 2" xfId="288"/>
    <cellStyle name="_allocatie kosten binnen Zakelijk_Blad1_Kosten Nieuw Leven_25042012_Budget 2013 incl WU" xfId="289"/>
    <cellStyle name="_allocatie kosten binnen Zakelijk_Blad1_Kosten Nieuw Leven_25042012_Map1 (5)" xfId="290"/>
    <cellStyle name="_allocatie kosten binnen Zakelijk_Blad1_Kosten Nieuw Leven_25042012_Map1 (5) 2" xfId="291"/>
    <cellStyle name="_allocatie kosten binnen Zakelijk_Blad1_Kosten per label 20111108" xfId="292"/>
    <cellStyle name="_allocatie kosten binnen Zakelijk_Blad1_Kosten per label 20111108 2" xfId="293"/>
    <cellStyle name="_allocatie kosten binnen Zakelijk_Blad1_Kosten per label 20111108_Budget 2013 incl WU" xfId="294"/>
    <cellStyle name="_allocatie kosten binnen Zakelijk_Blad1_Kosten per label 20111108_Map1 (5)" xfId="295"/>
    <cellStyle name="_allocatie kosten binnen Zakelijk_Blad1_Kosten per label 20111108_Map1 (5) 2" xfId="296"/>
    <cellStyle name="_allocatie kosten binnen Zakelijk_Blad1_Kosten verdeling LBS MTP vs Lv" xfId="297"/>
    <cellStyle name="_allocatie kosten binnen Zakelijk_Blad1_Kosten verdeling LBS MTP vs Lv 2" xfId="298"/>
    <cellStyle name="_allocatie kosten binnen Zakelijk_Blad1_Kosten verdeling LBS MTP vs Lv_Budget 2013 incl WU" xfId="299"/>
    <cellStyle name="_allocatie kosten binnen Zakelijk_Blad1_Kosten verdeling LBS MTP vs Lv_Map1 (5)" xfId="300"/>
    <cellStyle name="_allocatie kosten binnen Zakelijk_Blad1_Kosten verdeling LBS MTP vs Lv_Map1 (5) 2" xfId="301"/>
    <cellStyle name="_allocatie kosten binnen Zakelijk_Blad1_Kostenallocatiemodel MTP 2012 120327 - def" xfId="302"/>
    <cellStyle name="_allocatie kosten binnen Zakelijk_Blad1_Kostenallocatiemodel MTP 2012 120327 - def 2" xfId="303"/>
    <cellStyle name="_allocatie kosten binnen Zakelijk_Blad1_Kostenallocatiemodel MTP 2012 120327 - def_Budget 2013 incl WU" xfId="304"/>
    <cellStyle name="_allocatie kosten binnen Zakelijk_Blad1_Kostenallocatiemodel MTP 2012 120327 - def_Map1 (5)" xfId="305"/>
    <cellStyle name="_allocatie kosten binnen Zakelijk_Blad1_Kostenallocatiemodel MTP 2012 120327 - def_Map1 (5) 2" xfId="306"/>
    <cellStyle name="_allocatie kosten binnen Zakelijk_Blad1_Specifcatie budgetmutaties eigen lasten NNP NNS 11-6-2012vs2" xfId="307"/>
    <cellStyle name="_allocatie kosten binnen Zakelijk_Blad1_Specifcatie budgetmutaties eigen lasten NNP NNS 11-6-2012vs2 2" xfId="308"/>
    <cellStyle name="_allocatie kosten binnen Zakelijk_Blad1_Specifcatie budgetmutaties eigen lasten NNP NNS 11-6-2012vs2_Budget 2013 incl WU" xfId="309"/>
    <cellStyle name="_allocatie kosten binnen Zakelijk_Blad1_Specifcatie budgetmutaties eigen lasten NNP NNS 11-6-2012vs2_Map1 (5)" xfId="310"/>
    <cellStyle name="_allocatie kosten binnen Zakelijk_Blad1_Specifcatie budgetmutaties eigen lasten NNP NNS 11-6-2012vs2_Map1 (5) 2" xfId="311"/>
    <cellStyle name="_allocatie kosten binnen Zakelijk_Blad1_Upload AMBER" xfId="312"/>
    <cellStyle name="_allocatie kosten binnen Zakelijk_Blad10" xfId="313"/>
    <cellStyle name="_allocatie kosten binnen Zakelijk_Blad5" xfId="314"/>
    <cellStyle name="_allocatie kosten binnen Zakelijk_Blad5 2" xfId="315"/>
    <cellStyle name="_allocatie kosten binnen Zakelijk_Blad5_Budget 2013 incl WU" xfId="316"/>
    <cellStyle name="_allocatie kosten binnen Zakelijk_Blad5_Kostenallocatiemodel MTP 2012 120327 - def" xfId="317"/>
    <cellStyle name="_allocatie kosten binnen Zakelijk_Blad5_Kostenallocatiemodel MTP 2012 120327 - def 2" xfId="318"/>
    <cellStyle name="_allocatie kosten binnen Zakelijk_Blad5_Kostenallocatiemodel MTP 2012 120327 - def_Budget 2013 incl WU" xfId="319"/>
    <cellStyle name="_allocatie kosten binnen Zakelijk_Blad5_Kostenallocatiemodel MTP 2012 120327 - def_Map1 (5)" xfId="320"/>
    <cellStyle name="_allocatie kosten binnen Zakelijk_Blad5_Kostenallocatiemodel MTP 2012 120327 - def_Map1 (5) 2" xfId="321"/>
    <cellStyle name="_allocatie kosten binnen Zakelijk_Budget 2013" xfId="322"/>
    <cellStyle name="_allocatie kosten binnen Zakelijk_Budget 2013 2" xfId="323"/>
    <cellStyle name="_allocatie kosten binnen Zakelijk_Budget 2013 incl WU" xfId="324"/>
    <cellStyle name="_allocatie kosten binnen Zakelijk_Directe kosten" xfId="325"/>
    <cellStyle name="_allocatie kosten binnen Zakelijk_Directe kosten 1" xfId="326"/>
    <cellStyle name="_allocatie kosten binnen Zakelijk_Directe kosten 1_BC ORV_20121502" xfId="327"/>
    <cellStyle name="_allocatie kosten binnen Zakelijk_Directe kosten 1_BC ORV_20121502 2" xfId="328"/>
    <cellStyle name="_allocatie kosten binnen Zakelijk_Directe kosten 1_BC ORV_20121502_Budget 2013 incl WU" xfId="329"/>
    <cellStyle name="_allocatie kosten binnen Zakelijk_Directe kosten 1_BC ORV_20121502_Map1 (5)" xfId="330"/>
    <cellStyle name="_allocatie kosten binnen Zakelijk_Directe kosten 1_BC ORV_20121502_Map1 (5) 2" xfId="331"/>
    <cellStyle name="_allocatie kosten binnen Zakelijk_Directe kosten 1_Blad1" xfId="332"/>
    <cellStyle name="_allocatie kosten binnen Zakelijk_Directe kosten 1_Budget 2013" xfId="333"/>
    <cellStyle name="_allocatie kosten binnen Zakelijk_Directe kosten 1_Budget 2013 2" xfId="334"/>
    <cellStyle name="_allocatie kosten binnen Zakelijk_Directe kosten 1_Budget 2013 incl WU" xfId="335"/>
    <cellStyle name="_allocatie kosten binnen Zakelijk_Directe kosten 1_Kosten Nieuw Leven_25042012" xfId="336"/>
    <cellStyle name="_allocatie kosten binnen Zakelijk_Directe kosten 1_Kosten Nieuw Leven_25042012 2" xfId="337"/>
    <cellStyle name="_allocatie kosten binnen Zakelijk_Directe kosten 1_Kosten Nieuw Leven_25042012_Budget 2013 incl WU" xfId="338"/>
    <cellStyle name="_allocatie kosten binnen Zakelijk_Directe kosten 1_Kosten Nieuw Leven_25042012_Map1 (5)" xfId="339"/>
    <cellStyle name="_allocatie kosten binnen Zakelijk_Directe kosten 1_Kosten Nieuw Leven_25042012_Map1 (5) 2" xfId="340"/>
    <cellStyle name="_allocatie kosten binnen Zakelijk_Directe kosten 1_Kosten per label 20111108" xfId="341"/>
    <cellStyle name="_allocatie kosten binnen Zakelijk_Directe kosten 1_Kosten per label 20111108 2" xfId="342"/>
    <cellStyle name="_allocatie kosten binnen Zakelijk_Directe kosten 1_Kosten per label 20111108_Budget 2013 incl WU" xfId="343"/>
    <cellStyle name="_allocatie kosten binnen Zakelijk_Directe kosten 1_Kosten per label 20111108_Map1 (5)" xfId="344"/>
    <cellStyle name="_allocatie kosten binnen Zakelijk_Directe kosten 1_Kosten per label 20111108_Map1 (5) 2" xfId="345"/>
    <cellStyle name="_allocatie kosten binnen Zakelijk_Directe kosten 1_Kosten verdeling LBS MTP vs Lv" xfId="346"/>
    <cellStyle name="_allocatie kosten binnen Zakelijk_Directe kosten 1_Kosten verdeling LBS MTP vs Lv 2" xfId="347"/>
    <cellStyle name="_allocatie kosten binnen Zakelijk_Directe kosten 1_Kosten verdeling LBS MTP vs Lv_Budget 2013 incl WU" xfId="348"/>
    <cellStyle name="_allocatie kosten binnen Zakelijk_Directe kosten 1_Kosten verdeling LBS MTP vs Lv_Map1 (5)" xfId="349"/>
    <cellStyle name="_allocatie kosten binnen Zakelijk_Directe kosten 1_Kosten verdeling LBS MTP vs Lv_Map1 (5) 2" xfId="350"/>
    <cellStyle name="_allocatie kosten binnen Zakelijk_Directe kosten 1_Kostenallocatiemodel MTP 2012 120327 - def" xfId="351"/>
    <cellStyle name="_allocatie kosten binnen Zakelijk_Directe kosten 1_Kostenallocatiemodel MTP 2012 120327 - def 2" xfId="352"/>
    <cellStyle name="_allocatie kosten binnen Zakelijk_Directe kosten 1_Kostenallocatiemodel MTP 2012 120327 - def_Budget 2013 incl WU" xfId="353"/>
    <cellStyle name="_allocatie kosten binnen Zakelijk_Directe kosten 1_Kostenallocatiemodel MTP 2012 120327 - def_Map1 (5)" xfId="354"/>
    <cellStyle name="_allocatie kosten binnen Zakelijk_Directe kosten 1_Kostenallocatiemodel MTP 2012 120327 - def_Map1 (5) 2" xfId="355"/>
    <cellStyle name="_allocatie kosten binnen Zakelijk_Directe kosten 1_Specifcatie budgetmutaties eigen lasten NNP NNS 11-6-2012vs2" xfId="356"/>
    <cellStyle name="_allocatie kosten binnen Zakelijk_Directe kosten 1_Specifcatie budgetmutaties eigen lasten NNP NNS 11-6-2012vs2 2" xfId="357"/>
    <cellStyle name="_allocatie kosten binnen Zakelijk_Directe kosten 1_Specifcatie budgetmutaties eigen lasten NNP NNS 11-6-2012vs2_Budget 2013 incl WU" xfId="358"/>
    <cellStyle name="_allocatie kosten binnen Zakelijk_Directe kosten 1_Specifcatie budgetmutaties eigen lasten NNP NNS 11-6-2012vs2_Map1 (5)" xfId="359"/>
    <cellStyle name="_allocatie kosten binnen Zakelijk_Directe kosten 1_Specifcatie budgetmutaties eigen lasten NNP NNS 11-6-2012vs2_Map1 (5) 2" xfId="360"/>
    <cellStyle name="_allocatie kosten binnen Zakelijk_Directe kosten 1_Upload AMBER" xfId="361"/>
    <cellStyle name="_allocatie kosten binnen Zakelijk_Directe kosten AMBER" xfId="362"/>
    <cellStyle name="_allocatie kosten binnen Zakelijk_Directe kosten AMBER 2" xfId="363"/>
    <cellStyle name="_allocatie kosten binnen Zakelijk_Directe kosten AMBER_Budget 2013 incl WU" xfId="364"/>
    <cellStyle name="_allocatie kosten binnen Zakelijk_Directe kosten AMBER_Kostenallocatiemodel MTP 2012 120327 - def" xfId="365"/>
    <cellStyle name="_allocatie kosten binnen Zakelijk_Directe kosten AMBER_Kostenallocatiemodel MTP 2012 120327 - def 2" xfId="366"/>
    <cellStyle name="_allocatie kosten binnen Zakelijk_Directe kosten AMBER_Kostenallocatiemodel MTP 2012 120327 - def_Budget 2013 incl WU" xfId="367"/>
    <cellStyle name="_allocatie kosten binnen Zakelijk_Directe kosten AMBER_Kostenallocatiemodel MTP 2012 120327 - def_Map1 (5)" xfId="368"/>
    <cellStyle name="_allocatie kosten binnen Zakelijk_Directe kosten AMBER_Kostenallocatiemodel MTP 2012 120327 - def_Map1 (5) 2" xfId="369"/>
    <cellStyle name="_allocatie kosten binnen Zakelijk_Directe kosten_Budget 2013 incl WU" xfId="370"/>
    <cellStyle name="_allocatie kosten binnen Zakelijk_Directe kosten_Kostenallocatiemodel MTP 2012 120327 - def" xfId="371"/>
    <cellStyle name="_allocatie kosten binnen Zakelijk_Directe kosten_Kostenallocatiemodel MTP 2012 120327 - def 2" xfId="372"/>
    <cellStyle name="_allocatie kosten binnen Zakelijk_Directe kosten_Kostenallocatiemodel MTP 2012 120327 - def_Budget 2013 incl WU" xfId="373"/>
    <cellStyle name="_allocatie kosten binnen Zakelijk_Directe kosten_Kostenallocatiemodel MTP 2012 120327 - def_Map1 (5)" xfId="374"/>
    <cellStyle name="_allocatie kosten binnen Zakelijk_Directe kosten_Kostenallocatiemodel MTP 2012 120327 - def_Map1 (5) 2" xfId="375"/>
    <cellStyle name="_allocatie kosten binnen Zakelijk_Essbase" xfId="376"/>
    <cellStyle name="_allocatie kosten binnen Zakelijk_Essbase_BC ORV_20121502" xfId="377"/>
    <cellStyle name="_allocatie kosten binnen Zakelijk_Essbase_BC ORV_20121502 2" xfId="378"/>
    <cellStyle name="_allocatie kosten binnen Zakelijk_Essbase_BC ORV_20121502_Budget 2013 incl WU" xfId="379"/>
    <cellStyle name="_allocatie kosten binnen Zakelijk_Essbase_BC ORV_20121502_Map1 (5)" xfId="380"/>
    <cellStyle name="_allocatie kosten binnen Zakelijk_Essbase_BC ORV_20121502_Map1 (5) 2" xfId="381"/>
    <cellStyle name="_allocatie kosten binnen Zakelijk_Essbase_Budget 2013" xfId="382"/>
    <cellStyle name="_allocatie kosten binnen Zakelijk_Essbase_Budget 2013 2" xfId="383"/>
    <cellStyle name="_allocatie kosten binnen Zakelijk_Essbase_Budget 2013 incl WU" xfId="384"/>
    <cellStyle name="_allocatie kosten binnen Zakelijk_Essbase_Kosten Nieuw Leven_25042012" xfId="385"/>
    <cellStyle name="_allocatie kosten binnen Zakelijk_Essbase_Kosten Nieuw Leven_25042012 2" xfId="386"/>
    <cellStyle name="_allocatie kosten binnen Zakelijk_Essbase_Kosten Nieuw Leven_25042012_Budget 2013 incl WU" xfId="387"/>
    <cellStyle name="_allocatie kosten binnen Zakelijk_Essbase_Kosten Nieuw Leven_25042012_Map1 (5)" xfId="388"/>
    <cellStyle name="_allocatie kosten binnen Zakelijk_Essbase_Kosten Nieuw Leven_25042012_Map1 (5) 2" xfId="389"/>
    <cellStyle name="_allocatie kosten binnen Zakelijk_Essbase_Kostenallocatiemodel MTP 2012 120327 - def" xfId="390"/>
    <cellStyle name="_allocatie kosten binnen Zakelijk_Essbase_Kostenallocatiemodel MTP 2012 120327 - def 2" xfId="391"/>
    <cellStyle name="_allocatie kosten binnen Zakelijk_Essbase_Kostenallocatiemodel MTP 2012 120327 - def_Budget 2013 incl WU" xfId="392"/>
    <cellStyle name="_allocatie kosten binnen Zakelijk_Essbase_Kostenallocatiemodel MTP 2012 120327 - def_Map1 (5)" xfId="393"/>
    <cellStyle name="_allocatie kosten binnen Zakelijk_Essbase_Kostenallocatiemodel MTP 2012 120327 - def_Map1 (5) 2" xfId="394"/>
    <cellStyle name="_allocatie kosten binnen Zakelijk_forecast Bedrijven Schade" xfId="395"/>
    <cellStyle name="_allocatie kosten binnen Zakelijk_forecast Bedrijven Schade 2" xfId="396"/>
    <cellStyle name="_allocatie kosten binnen Zakelijk_forecast Bedrijven Schade 3" xfId="397"/>
    <cellStyle name="_allocatie kosten binnen Zakelijk_forecast Bedrijven Schade_111108 Leven MTP 2012-2016" xfId="398"/>
    <cellStyle name="_allocatie kosten binnen Zakelijk_forecast Bedrijven Schade_111108 Leven MTP 2012-2016 2" xfId="399"/>
    <cellStyle name="_allocatie kosten binnen Zakelijk_forecast Bedrijven Schade_111108 Leven MTP 2012-2016_Budget 2013 incl WU" xfId="400"/>
    <cellStyle name="_allocatie kosten binnen Zakelijk_forecast Bedrijven Schade_111108 Leven MTP 2012-2016_Kostenallocatiemodel MTP 2012 120327 - def" xfId="401"/>
    <cellStyle name="_allocatie kosten binnen Zakelijk_forecast Bedrijven Schade_111108 Leven MTP 2012-2016_Kostenallocatiemodel MTP 2012 120327 - def 2" xfId="402"/>
    <cellStyle name="_allocatie kosten binnen Zakelijk_forecast Bedrijven Schade_111108 Leven MTP 2012-2016_Kostenallocatiemodel MTP 2012 120327 - def_Budget 2013 incl WU" xfId="403"/>
    <cellStyle name="_allocatie kosten binnen Zakelijk_forecast Bedrijven Schade_111108 Leven MTP 2012-2016_Kostenallocatiemodel MTP 2012 120327 - def_Map1 (5)" xfId="404"/>
    <cellStyle name="_allocatie kosten binnen Zakelijk_forecast Bedrijven Schade_111108 Leven MTP 2012-2016_Kostenallocatiemodel MTP 2012 120327 - def_Map1 (5) 2" xfId="405"/>
    <cellStyle name="_allocatie kosten binnen Zakelijk_forecast Bedrijven Schade_ABC-NNP MTP 2011 Pricing versie 28032011" xfId="406"/>
    <cellStyle name="_allocatie kosten binnen Zakelijk_forecast Bedrijven Schade_ABC-NNP MTP 2011 Pricing versie 28032011 2" xfId="407"/>
    <cellStyle name="_allocatie kosten binnen Zakelijk_forecast Bedrijven Schade_ABC-NNP MTP 2011 Pricing versie 28032011_Budget 2013 incl WU" xfId="408"/>
    <cellStyle name="_allocatie kosten binnen Zakelijk_forecast Bedrijven Schade_ABC-NNP MTP 2011 versie 110704" xfId="409"/>
    <cellStyle name="_allocatie kosten binnen Zakelijk_forecast Bedrijven Schade_ABC-NNP MTP 2011 versie 110704_Budget 2013" xfId="410"/>
    <cellStyle name="_allocatie kosten binnen Zakelijk_forecast Bedrijven Schade_ABC-NNP MTP 2011 versie 110704_Budget 2013 2" xfId="411"/>
    <cellStyle name="_allocatie kosten binnen Zakelijk_forecast Bedrijven Schade_ABC-NNP MTP 2011 versie 28032011" xfId="412"/>
    <cellStyle name="_allocatie kosten binnen Zakelijk_forecast Bedrijven Schade_ABC-NNP MTP 2011 versie 28032011 2" xfId="413"/>
    <cellStyle name="_allocatie kosten binnen Zakelijk_forecast Bedrijven Schade_ABC-NNP MTP 2011 versie 28032011_Budget 2013 incl WU" xfId="414"/>
    <cellStyle name="_allocatie kosten binnen Zakelijk_forecast Bedrijven Schade_ABC-NNP v12 actuals" xfId="415"/>
    <cellStyle name="_allocatie kosten binnen Zakelijk_forecast Bedrijven Schade_ABC-NNP v12 actuals 2" xfId="416"/>
    <cellStyle name="_allocatie kosten binnen Zakelijk_forecast Bedrijven Schade_ABC-NNP v12 actuals_Budget 2013 incl WU" xfId="417"/>
    <cellStyle name="_allocatie kosten binnen Zakelijk_forecast Bedrijven Schade_Blad1" xfId="418"/>
    <cellStyle name="_allocatie kosten binnen Zakelijk_forecast Bedrijven Schade_Blad1_1" xfId="419"/>
    <cellStyle name="_allocatie kosten binnen Zakelijk_forecast Bedrijven Schade_Blad1_1 2" xfId="420"/>
    <cellStyle name="_allocatie kosten binnen Zakelijk_forecast Bedrijven Schade_Blad1_1_Budget 2013 incl WU" xfId="421"/>
    <cellStyle name="_allocatie kosten binnen Zakelijk_forecast Bedrijven Schade_Blad1_2" xfId="422"/>
    <cellStyle name="_allocatie kosten binnen Zakelijk_forecast Bedrijven Schade_Blad1_BC ORV_20121502" xfId="423"/>
    <cellStyle name="_allocatie kosten binnen Zakelijk_forecast Bedrijven Schade_Blad1_BC ORV_20121502 2" xfId="424"/>
    <cellStyle name="_allocatie kosten binnen Zakelijk_forecast Bedrijven Schade_Blad1_BC ORV_20121502_Budget 2013 incl WU" xfId="425"/>
    <cellStyle name="_allocatie kosten binnen Zakelijk_forecast Bedrijven Schade_Blad1_BC ORV_20121502_Map1 (5)" xfId="426"/>
    <cellStyle name="_allocatie kosten binnen Zakelijk_forecast Bedrijven Schade_Blad1_BC ORV_20121502_Map1 (5) 2" xfId="427"/>
    <cellStyle name="_allocatie kosten binnen Zakelijk_forecast Bedrijven Schade_Blad1_Blad1" xfId="428"/>
    <cellStyle name="_allocatie kosten binnen Zakelijk_forecast Bedrijven Schade_Blad1_Budget 2013" xfId="429"/>
    <cellStyle name="_allocatie kosten binnen Zakelijk_forecast Bedrijven Schade_Blad1_Budget 2013 2" xfId="430"/>
    <cellStyle name="_allocatie kosten binnen Zakelijk_forecast Bedrijven Schade_Blad1_Budget 2013 incl WU" xfId="431"/>
    <cellStyle name="_allocatie kosten binnen Zakelijk_forecast Bedrijven Schade_Blad1_Kosten Nieuw Leven_25042012" xfId="432"/>
    <cellStyle name="_allocatie kosten binnen Zakelijk_forecast Bedrijven Schade_Blad1_Kosten Nieuw Leven_25042012 2" xfId="433"/>
    <cellStyle name="_allocatie kosten binnen Zakelijk_forecast Bedrijven Schade_Blad1_Kosten Nieuw Leven_25042012_Budget 2013 incl WU" xfId="434"/>
    <cellStyle name="_allocatie kosten binnen Zakelijk_forecast Bedrijven Schade_Blad1_Kosten Nieuw Leven_25042012_Map1 (5)" xfId="435"/>
    <cellStyle name="_allocatie kosten binnen Zakelijk_forecast Bedrijven Schade_Blad1_Kosten Nieuw Leven_25042012_Map1 (5) 2" xfId="436"/>
    <cellStyle name="_allocatie kosten binnen Zakelijk_forecast Bedrijven Schade_Blad1_Kosten per label 20111108" xfId="437"/>
    <cellStyle name="_allocatie kosten binnen Zakelijk_forecast Bedrijven Schade_Blad1_Kosten per label 20111108 2" xfId="438"/>
    <cellStyle name="_allocatie kosten binnen Zakelijk_forecast Bedrijven Schade_Blad1_Kosten per label 20111108_Budget 2013 incl WU" xfId="439"/>
    <cellStyle name="_allocatie kosten binnen Zakelijk_forecast Bedrijven Schade_Blad1_Kosten per label 20111108_Map1 (5)" xfId="440"/>
    <cellStyle name="_allocatie kosten binnen Zakelijk_forecast Bedrijven Schade_Blad1_Kosten per label 20111108_Map1 (5) 2" xfId="441"/>
    <cellStyle name="_allocatie kosten binnen Zakelijk_forecast Bedrijven Schade_Blad1_Kosten verdeling LBS MTP vs Lv" xfId="442"/>
    <cellStyle name="_allocatie kosten binnen Zakelijk_forecast Bedrijven Schade_Blad1_Kosten verdeling LBS MTP vs Lv 2" xfId="443"/>
    <cellStyle name="_allocatie kosten binnen Zakelijk_forecast Bedrijven Schade_Blad1_Kosten verdeling LBS MTP vs Lv_Budget 2013 incl WU" xfId="444"/>
    <cellStyle name="_allocatie kosten binnen Zakelijk_forecast Bedrijven Schade_Blad1_Kosten verdeling LBS MTP vs Lv_Map1 (5)" xfId="445"/>
    <cellStyle name="_allocatie kosten binnen Zakelijk_forecast Bedrijven Schade_Blad1_Kosten verdeling LBS MTP vs Lv_Map1 (5) 2" xfId="446"/>
    <cellStyle name="_allocatie kosten binnen Zakelijk_forecast Bedrijven Schade_Blad1_Kostenallocatiemodel MTP 2012 120327 - def" xfId="447"/>
    <cellStyle name="_allocatie kosten binnen Zakelijk_forecast Bedrijven Schade_Blad1_Kostenallocatiemodel MTP 2012 120327 - def 2" xfId="448"/>
    <cellStyle name="_allocatie kosten binnen Zakelijk_forecast Bedrijven Schade_Blad1_Kostenallocatiemodel MTP 2012 120327 - def_Budget 2013 incl WU" xfId="449"/>
    <cellStyle name="_allocatie kosten binnen Zakelijk_forecast Bedrijven Schade_Blad1_Kostenallocatiemodel MTP 2012 120327 - def_Map1 (5)" xfId="450"/>
    <cellStyle name="_allocatie kosten binnen Zakelijk_forecast Bedrijven Schade_Blad1_Kostenallocatiemodel MTP 2012 120327 - def_Map1 (5) 2" xfId="451"/>
    <cellStyle name="_allocatie kosten binnen Zakelijk_forecast Bedrijven Schade_Blad1_Specifcatie budgetmutaties eigen lasten NNP NNS 11-6-2012vs2" xfId="452"/>
    <cellStyle name="_allocatie kosten binnen Zakelijk_forecast Bedrijven Schade_Blad1_Specifcatie budgetmutaties eigen lasten NNP NNS 11-6-2012vs2 2" xfId="453"/>
    <cellStyle name="_allocatie kosten binnen Zakelijk_forecast Bedrijven Schade_Blad1_Specifcatie budgetmutaties eigen lasten NNP NNS 11-6-2012vs2_Budget 2013 incl WU" xfId="454"/>
    <cellStyle name="_allocatie kosten binnen Zakelijk_forecast Bedrijven Schade_Blad1_Specifcatie budgetmutaties eigen lasten NNP NNS 11-6-2012vs2_Map1 (5)" xfId="455"/>
    <cellStyle name="_allocatie kosten binnen Zakelijk_forecast Bedrijven Schade_Blad1_Specifcatie budgetmutaties eigen lasten NNP NNS 11-6-2012vs2_Map1 (5) 2" xfId="456"/>
    <cellStyle name="_allocatie kosten binnen Zakelijk_forecast Bedrijven Schade_Blad1_Upload AMBER" xfId="457"/>
    <cellStyle name="_allocatie kosten binnen Zakelijk_forecast Bedrijven Schade_Blad10" xfId="458"/>
    <cellStyle name="_allocatie kosten binnen Zakelijk_forecast Bedrijven Schade_Blad5" xfId="459"/>
    <cellStyle name="_allocatie kosten binnen Zakelijk_forecast Bedrijven Schade_Blad5 2" xfId="460"/>
    <cellStyle name="_allocatie kosten binnen Zakelijk_forecast Bedrijven Schade_Blad5_Budget 2013 incl WU" xfId="461"/>
    <cellStyle name="_allocatie kosten binnen Zakelijk_forecast Bedrijven Schade_Blad5_Kostenallocatiemodel MTP 2012 120327 - def" xfId="462"/>
    <cellStyle name="_allocatie kosten binnen Zakelijk_forecast Bedrijven Schade_Blad5_Kostenallocatiemodel MTP 2012 120327 - def 2" xfId="463"/>
    <cellStyle name="_allocatie kosten binnen Zakelijk_forecast Bedrijven Schade_Blad5_Kostenallocatiemodel MTP 2012 120327 - def_Budget 2013 incl WU" xfId="464"/>
    <cellStyle name="_allocatie kosten binnen Zakelijk_forecast Bedrijven Schade_Blad5_Kostenallocatiemodel MTP 2012 120327 - def_Map1 (5)" xfId="465"/>
    <cellStyle name="_allocatie kosten binnen Zakelijk_forecast Bedrijven Schade_Blad5_Kostenallocatiemodel MTP 2012 120327 - def_Map1 (5) 2" xfId="466"/>
    <cellStyle name="_allocatie kosten binnen Zakelijk_forecast Bedrijven Schade_Budget 2013" xfId="467"/>
    <cellStyle name="_allocatie kosten binnen Zakelijk_forecast Bedrijven Schade_Budget 2013 2" xfId="468"/>
    <cellStyle name="_allocatie kosten binnen Zakelijk_forecast Bedrijven Schade_Budget 2013 incl WU" xfId="469"/>
    <cellStyle name="_allocatie kosten binnen Zakelijk_forecast Bedrijven Schade_Directe kosten" xfId="470"/>
    <cellStyle name="_allocatie kosten binnen Zakelijk_forecast Bedrijven Schade_Directe kosten 1" xfId="471"/>
    <cellStyle name="_allocatie kosten binnen Zakelijk_forecast Bedrijven Schade_Directe kosten 1_BC ORV_20121502" xfId="472"/>
    <cellStyle name="_allocatie kosten binnen Zakelijk_forecast Bedrijven Schade_Directe kosten 1_BC ORV_20121502 2" xfId="473"/>
    <cellStyle name="_allocatie kosten binnen Zakelijk_forecast Bedrijven Schade_Directe kosten 1_BC ORV_20121502_Budget 2013 incl WU" xfId="474"/>
    <cellStyle name="_allocatie kosten binnen Zakelijk_forecast Bedrijven Schade_Directe kosten 1_BC ORV_20121502_Map1 (5)" xfId="475"/>
    <cellStyle name="_allocatie kosten binnen Zakelijk_forecast Bedrijven Schade_Directe kosten 1_BC ORV_20121502_Map1 (5) 2" xfId="476"/>
    <cellStyle name="_allocatie kosten binnen Zakelijk_forecast Bedrijven Schade_Directe kosten 1_Blad1" xfId="477"/>
    <cellStyle name="_allocatie kosten binnen Zakelijk_forecast Bedrijven Schade_Directe kosten 1_Budget 2013" xfId="478"/>
    <cellStyle name="_allocatie kosten binnen Zakelijk_forecast Bedrijven Schade_Directe kosten 1_Budget 2013 2" xfId="479"/>
    <cellStyle name="_allocatie kosten binnen Zakelijk_forecast Bedrijven Schade_Directe kosten 1_Budget 2013 incl WU" xfId="480"/>
    <cellStyle name="_allocatie kosten binnen Zakelijk_forecast Bedrijven Schade_Directe kosten 1_Kosten Nieuw Leven_25042012" xfId="481"/>
    <cellStyle name="_allocatie kosten binnen Zakelijk_forecast Bedrijven Schade_Directe kosten 1_Kosten Nieuw Leven_25042012 2" xfId="482"/>
    <cellStyle name="_allocatie kosten binnen Zakelijk_forecast Bedrijven Schade_Directe kosten 1_Kosten Nieuw Leven_25042012_Budget 2013 incl WU" xfId="483"/>
    <cellStyle name="_allocatie kosten binnen Zakelijk_forecast Bedrijven Schade_Directe kosten 1_Kosten Nieuw Leven_25042012_Map1 (5)" xfId="484"/>
    <cellStyle name="_allocatie kosten binnen Zakelijk_forecast Bedrijven Schade_Directe kosten 1_Kosten Nieuw Leven_25042012_Map1 (5) 2" xfId="485"/>
    <cellStyle name="_allocatie kosten binnen Zakelijk_forecast Bedrijven Schade_Directe kosten 1_Kosten per label 20111108" xfId="486"/>
    <cellStyle name="_allocatie kosten binnen Zakelijk_forecast Bedrijven Schade_Directe kosten 1_Kosten per label 20111108 2" xfId="487"/>
    <cellStyle name="_allocatie kosten binnen Zakelijk_forecast Bedrijven Schade_Directe kosten 1_Kosten per label 20111108_Budget 2013 incl WU" xfId="488"/>
    <cellStyle name="_allocatie kosten binnen Zakelijk_forecast Bedrijven Schade_Directe kosten 1_Kosten per label 20111108_Map1 (5)" xfId="489"/>
    <cellStyle name="_allocatie kosten binnen Zakelijk_forecast Bedrijven Schade_Directe kosten 1_Kosten per label 20111108_Map1 (5) 2" xfId="490"/>
    <cellStyle name="_allocatie kosten binnen Zakelijk_forecast Bedrijven Schade_Directe kosten 1_Kosten verdeling LBS MTP vs Lv" xfId="491"/>
    <cellStyle name="_allocatie kosten binnen Zakelijk_forecast Bedrijven Schade_Directe kosten 1_Kosten verdeling LBS MTP vs Lv 2" xfId="492"/>
    <cellStyle name="_allocatie kosten binnen Zakelijk_forecast Bedrijven Schade_Directe kosten 1_Kosten verdeling LBS MTP vs Lv_Budget 2013 incl WU" xfId="493"/>
    <cellStyle name="_allocatie kosten binnen Zakelijk_forecast Bedrijven Schade_Directe kosten 1_Kosten verdeling LBS MTP vs Lv_Map1 (5)" xfId="494"/>
    <cellStyle name="_allocatie kosten binnen Zakelijk_forecast Bedrijven Schade_Directe kosten 1_Kosten verdeling LBS MTP vs Lv_Map1 (5) 2" xfId="495"/>
    <cellStyle name="_allocatie kosten binnen Zakelijk_forecast Bedrijven Schade_Directe kosten 1_Kostenallocatiemodel MTP 2012 120327 - def" xfId="496"/>
    <cellStyle name="_allocatie kosten binnen Zakelijk_forecast Bedrijven Schade_Directe kosten 1_Kostenallocatiemodel MTP 2012 120327 - def 2" xfId="497"/>
    <cellStyle name="_allocatie kosten binnen Zakelijk_forecast Bedrijven Schade_Directe kosten 1_Kostenallocatiemodel MTP 2012 120327 - def_Map1 (5)" xfId="498"/>
    <cellStyle name="_allocatie kosten binnen Zakelijk_forecast Bedrijven Schade_Directe kosten 1_Kostenallocatiemodel MTP 2012 120327 - def_Map1 (5) 2" xfId="499"/>
    <cellStyle name="_allocatie kosten binnen Zakelijk_forecast Bedrijven Schade_Directe kosten 1_Specifcatie budgetmutaties eigen lasten NNP NNS 11-6-2012vs2" xfId="500"/>
    <cellStyle name="_allocatie kosten binnen Zakelijk_forecast Bedrijven Schade_Directe kosten 1_Specifcatie budgetmutaties eigen lasten NNP NNS 11-6-2012vs2 2" xfId="501"/>
    <cellStyle name="_allocatie kosten binnen Zakelijk_forecast Bedrijven Schade_Directe kosten 1_Specifcatie budgetmutaties eigen lasten NNP NNS 11-6-2012vs2_Map1 (5)" xfId="502"/>
    <cellStyle name="_allocatie kosten binnen Zakelijk_forecast Bedrijven Schade_Directe kosten 1_Specifcatie budgetmutaties eigen lasten NNP NNS 11-6-2012vs2_Map1 (5) 2" xfId="503"/>
    <cellStyle name="_allocatie kosten binnen Zakelijk_forecast Bedrijven Schade_Directe kosten 1_Upload AMBER" xfId="504"/>
    <cellStyle name="_allocatie kosten binnen Zakelijk_forecast Bedrijven Schade_Directe kosten AMBER" xfId="505"/>
    <cellStyle name="_allocatie kosten binnen Zakelijk_forecast Bedrijven Schade_Directe kosten AMBER 2" xfId="506"/>
    <cellStyle name="_allocatie kosten binnen Zakelijk_forecast Bedrijven Schade_Directe kosten AMBER_Kostenallocatiemodel MTP 2012 120327 - def" xfId="507"/>
    <cellStyle name="_allocatie kosten binnen Zakelijk_forecast Bedrijven Schade_Directe kosten AMBER_Kostenallocatiemodel MTP 2012 120327 - def 2" xfId="508"/>
    <cellStyle name="_allocatie kosten binnen Zakelijk_forecast Bedrijven Schade_Directe kosten AMBER_Kostenallocatiemodel MTP 2012 120327 - def_Map1 (5)" xfId="509"/>
    <cellStyle name="_allocatie kosten binnen Zakelijk_forecast Bedrijven Schade_Directe kosten AMBER_Kostenallocatiemodel MTP 2012 120327 - def_Map1 (5) 2" xfId="510"/>
    <cellStyle name="_allocatie kosten binnen Zakelijk_forecast Bedrijven Schade_Directe kosten_Budget 2013 incl WU" xfId="511"/>
    <cellStyle name="_allocatie kosten binnen Zakelijk_forecast Bedrijven Schade_Directe kosten_Kostenallocatiemodel MTP 2012 120327 - def" xfId="512"/>
    <cellStyle name="_allocatie kosten binnen Zakelijk_forecast Bedrijven Schade_Directe kosten_Kostenallocatiemodel MTP 2012 120327 - def 2" xfId="513"/>
    <cellStyle name="_allocatie kosten binnen Zakelijk_forecast Bedrijven Schade_Directe kosten_Kostenallocatiemodel MTP 2012 120327 - def_Map1 (5)" xfId="514"/>
    <cellStyle name="_allocatie kosten binnen Zakelijk_forecast Bedrijven Schade_Directe kosten_Kostenallocatiemodel MTP 2012 120327 - def_Map1 (5) 2" xfId="515"/>
    <cellStyle name="_allocatie kosten binnen Zakelijk_forecast Bedrijven Schade_Essbase" xfId="516"/>
    <cellStyle name="_allocatie kosten binnen Zakelijk_forecast Bedrijven Schade_Essbase_BC ORV_20121502" xfId="517"/>
    <cellStyle name="_allocatie kosten binnen Zakelijk_forecast Bedrijven Schade_Essbase_BC ORV_20121502 2" xfId="518"/>
    <cellStyle name="_allocatie kosten binnen Zakelijk_forecast Bedrijven Schade_Essbase_BC ORV_20121502_Map1 (5)" xfId="519"/>
    <cellStyle name="_allocatie kosten binnen Zakelijk_forecast Bedrijven Schade_Essbase_BC ORV_20121502_Map1 (5) 2" xfId="520"/>
    <cellStyle name="_allocatie kosten binnen Zakelijk_forecast Bedrijven Schade_Essbase_Budget 2013" xfId="521"/>
    <cellStyle name="_allocatie kosten binnen Zakelijk_forecast Bedrijven Schade_Essbase_Budget 2013 2" xfId="522"/>
    <cellStyle name="_allocatie kosten binnen Zakelijk_forecast Bedrijven Schade_Essbase_Kosten Nieuw Leven_25042012" xfId="523"/>
    <cellStyle name="_allocatie kosten binnen Zakelijk_forecast Bedrijven Schade_Essbase_Kosten Nieuw Leven_25042012 2" xfId="524"/>
    <cellStyle name="_allocatie kosten binnen Zakelijk_forecast Bedrijven Schade_Essbase_Kosten Nieuw Leven_25042012_Map1 (5)" xfId="525"/>
    <cellStyle name="_allocatie kosten binnen Zakelijk_forecast Bedrijven Schade_Essbase_Kosten Nieuw Leven_25042012_Map1 (5) 2" xfId="526"/>
    <cellStyle name="_allocatie kosten binnen Zakelijk_forecast Bedrijven Schade_Essbase_Kostenallocatiemodel MTP 2012 120327 - def" xfId="527"/>
    <cellStyle name="_allocatie kosten binnen Zakelijk_forecast Bedrijven Schade_Essbase_Kostenallocatiemodel MTP 2012 120327 - def 2" xfId="528"/>
    <cellStyle name="_allocatie kosten binnen Zakelijk_forecast Bedrijven Schade_Essbase_Kostenallocatiemodel MTP 2012 120327 - def_Map1 (5)" xfId="529"/>
    <cellStyle name="_allocatie kosten binnen Zakelijk_forecast Bedrijven Schade_Essbase_Kostenallocatiemodel MTP 2012 120327 - def_Map1 (5) 2" xfId="530"/>
    <cellStyle name="_allocatie kosten binnen Zakelijk_forecast Bedrijven Schade_Input Raamwerk" xfId="531"/>
    <cellStyle name="_allocatie kosten binnen Zakelijk_forecast Bedrijven Schade_Input Raamwerk 2" xfId="532"/>
    <cellStyle name="_allocatie kosten binnen Zakelijk_forecast Bedrijven Schade_Input Raamwerk_Kostenallocatiemodel MTP 2012 120327 - def" xfId="533"/>
    <cellStyle name="_allocatie kosten binnen Zakelijk_forecast Bedrijven Schade_Input Raamwerk_Kostenallocatiemodel MTP 2012 120327 - def 2" xfId="534"/>
    <cellStyle name="_allocatie kosten binnen Zakelijk_forecast Bedrijven Schade_Input Raamwerk_Kostenallocatiemodel MTP 2012 120327 - def_Map1 (5)" xfId="535"/>
    <cellStyle name="_allocatie kosten binnen Zakelijk_forecast Bedrijven Schade_Input Raamwerk_Kostenallocatiemodel MTP 2012 120327 - def_Map1 (5) 2" xfId="536"/>
    <cellStyle name="_allocatie kosten binnen Zakelijk_forecast Bedrijven Schade_Input Sleutels" xfId="537"/>
    <cellStyle name="_allocatie kosten binnen Zakelijk_forecast Bedrijven Schade_Input Sleutels 2" xfId="538"/>
    <cellStyle name="_allocatie kosten binnen Zakelijk_forecast Bedrijven Schade_Input Sleutels_Kostenallocatiemodel MTP 2012 120327 - def" xfId="539"/>
    <cellStyle name="_allocatie kosten binnen Zakelijk_forecast Bedrijven Schade_Input Sleutels_Kostenallocatiemodel MTP 2012 120327 - def 2" xfId="540"/>
    <cellStyle name="_allocatie kosten binnen Zakelijk_forecast Bedrijven Schade_Input Sleutels_Kostenallocatiemodel MTP 2012 120327 - def_Map1 (5)" xfId="541"/>
    <cellStyle name="_allocatie kosten binnen Zakelijk_forecast Bedrijven Schade_Input Sleutels_Kostenallocatiemodel MTP 2012 120327 - def_Map1 (5) 2" xfId="542"/>
    <cellStyle name="_allocatie kosten binnen Zakelijk_forecast Bedrijven Schade_InterBU" xfId="543"/>
    <cellStyle name="_allocatie kosten binnen Zakelijk_forecast Bedrijven Schade_interBU corr" xfId="544"/>
    <cellStyle name="_allocatie kosten binnen Zakelijk_forecast Bedrijven Schade_interBU corr_Budget 2013" xfId="545"/>
    <cellStyle name="_allocatie kosten binnen Zakelijk_forecast Bedrijven Schade_interBU corr_Budget 2013 2" xfId="546"/>
    <cellStyle name="_allocatie kosten binnen Zakelijk_forecast Bedrijven Schade_InterBU_BC ORV_20121502" xfId="547"/>
    <cellStyle name="_allocatie kosten binnen Zakelijk_forecast Bedrijven Schade_InterBU_BC ORV_20121502 2" xfId="548"/>
    <cellStyle name="_allocatie kosten binnen Zakelijk_forecast Bedrijven Schade_InterBU_BC ORV_20121502_Map1 (5)" xfId="549"/>
    <cellStyle name="_allocatie kosten binnen Zakelijk_forecast Bedrijven Schade_InterBU_BC ORV_20121502_Map1 (5) 2" xfId="550"/>
    <cellStyle name="_allocatie kosten binnen Zakelijk_forecast Bedrijven Schade_InterBU_Blad1" xfId="551"/>
    <cellStyle name="_allocatie kosten binnen Zakelijk_forecast Bedrijven Schade_InterBU_Budget 2013" xfId="552"/>
    <cellStyle name="_allocatie kosten binnen Zakelijk_forecast Bedrijven Schade_InterBU_Budget 2013 2" xfId="553"/>
    <cellStyle name="_allocatie kosten binnen Zakelijk_forecast Bedrijven Schade_InterBU_Kosten Nieuw Leven_25042012" xfId="554"/>
    <cellStyle name="_allocatie kosten binnen Zakelijk_forecast Bedrijven Schade_InterBU_Kosten Nieuw Leven_25042012 2" xfId="555"/>
    <cellStyle name="_allocatie kosten binnen Zakelijk_forecast Bedrijven Schade_InterBU_Kosten Nieuw Leven_25042012_Map1 (5)" xfId="556"/>
    <cellStyle name="_allocatie kosten binnen Zakelijk_forecast Bedrijven Schade_InterBU_Kosten Nieuw Leven_25042012_Map1 (5) 2" xfId="557"/>
    <cellStyle name="_allocatie kosten binnen Zakelijk_forecast Bedrijven Schade_InterBU_Kosten per label 20111108" xfId="558"/>
    <cellStyle name="_allocatie kosten binnen Zakelijk_forecast Bedrijven Schade_InterBU_Kosten per label 20111108 2" xfId="559"/>
    <cellStyle name="_allocatie kosten binnen Zakelijk_forecast Bedrijven Schade_InterBU_Kosten per label 20111108_Map1 (5)" xfId="560"/>
    <cellStyle name="_allocatie kosten binnen Zakelijk_forecast Bedrijven Schade_InterBU_Kosten per label 20111108_Map1 (5) 2" xfId="561"/>
    <cellStyle name="_allocatie kosten binnen Zakelijk_forecast Bedrijven Schade_InterBU_Kosten verdeling LBS MTP vs Lv" xfId="562"/>
    <cellStyle name="_allocatie kosten binnen Zakelijk_forecast Bedrijven Schade_InterBU_Kosten verdeling LBS MTP vs Lv 2" xfId="563"/>
    <cellStyle name="_allocatie kosten binnen Zakelijk_forecast Bedrijven Schade_InterBU_Kosten verdeling LBS MTP vs Lv_Map1 (5)" xfId="564"/>
    <cellStyle name="_allocatie kosten binnen Zakelijk_forecast Bedrijven Schade_InterBU_Kosten verdeling LBS MTP vs Lv_Map1 (5) 2" xfId="565"/>
    <cellStyle name="_allocatie kosten binnen Zakelijk_forecast Bedrijven Schade_InterBU_Kostenallocatiemodel MTP 2012 120327 - def" xfId="566"/>
    <cellStyle name="_allocatie kosten binnen Zakelijk_forecast Bedrijven Schade_InterBU_Kostenallocatiemodel MTP 2012 120327 - def 2" xfId="567"/>
    <cellStyle name="_allocatie kosten binnen Zakelijk_forecast Bedrijven Schade_InterBU_Kostenallocatiemodel MTP 2012 120327 - def_Map1 (5)" xfId="568"/>
    <cellStyle name="_allocatie kosten binnen Zakelijk_forecast Bedrijven Schade_InterBU_Kostenallocatiemodel MTP 2012 120327 - def_Map1 (5) 2" xfId="569"/>
    <cellStyle name="_allocatie kosten binnen Zakelijk_forecast Bedrijven Schade_InterBU_Specifcatie budgetmutaties eigen lasten NNP NNS 11-6-2012vs2" xfId="570"/>
    <cellStyle name="_allocatie kosten binnen Zakelijk_forecast Bedrijven Schade_InterBU_Specifcatie budgetmutaties eigen lasten NNP NNS 11-6-2012vs2 2" xfId="571"/>
    <cellStyle name="_allocatie kosten binnen Zakelijk_forecast Bedrijven Schade_InterBU_Specifcatie budgetmutaties eigen lasten NNP NNS 11-6-2012vs2_Map1 (5)" xfId="572"/>
    <cellStyle name="_allocatie kosten binnen Zakelijk_forecast Bedrijven Schade_InterBU_Specifcatie budgetmutaties eigen lasten NNP NNS 11-6-2012vs2_Map1 (5) 2" xfId="573"/>
    <cellStyle name="_allocatie kosten binnen Zakelijk_forecast Bedrijven Schade_InterBU_Upload AMBER" xfId="574"/>
    <cellStyle name="_allocatie kosten binnen Zakelijk_forecast Bedrijven Schade_Kosten NNP 20120604" xfId="575"/>
    <cellStyle name="_allocatie kosten binnen Zakelijk_forecast Bedrijven Schade_Kosten ORV DIL 2016" xfId="576"/>
    <cellStyle name="_allocatie kosten binnen Zakelijk_forecast Bedrijven Schade_Kosten ORV DIL 2016 2" xfId="577"/>
    <cellStyle name="_allocatie kosten binnen Zakelijk_forecast Bedrijven Schade_Kosten ORV DIL 2016_Map1 (5)" xfId="578"/>
    <cellStyle name="_allocatie kosten binnen Zakelijk_forecast Bedrijven Schade_Kosten ORV DIL 2016_Map1 (5) 2" xfId="579"/>
    <cellStyle name="_allocatie kosten binnen Zakelijk_forecast Bedrijven Schade_Kosten per label 20111108" xfId="580"/>
    <cellStyle name="_allocatie kosten binnen Zakelijk_forecast Bedrijven Schade_Kosten per label 20111108 2" xfId="581"/>
    <cellStyle name="_allocatie kosten binnen Zakelijk_forecast Bedrijven Schade_Kosten per label 20111108_Map1 (5)" xfId="582"/>
    <cellStyle name="_allocatie kosten binnen Zakelijk_forecast Bedrijven Schade_Kosten per label 20111108_Map1 (5) 2" xfId="583"/>
    <cellStyle name="_allocatie kosten binnen Zakelijk_forecast Bedrijven Schade_Kosten verdeling LBS MTP vs Lv" xfId="584"/>
    <cellStyle name="_allocatie kosten binnen Zakelijk_forecast Bedrijven Schade_Kosten verdeling LBS MTP vs Lv 2" xfId="585"/>
    <cellStyle name="_allocatie kosten binnen Zakelijk_forecast Bedrijven Schade_Kosten verdeling LBS MTP vs Lv_Map1 (5)" xfId="586"/>
    <cellStyle name="_allocatie kosten binnen Zakelijk_forecast Bedrijven Schade_Kosten verdeling LBS MTP vs Lv_Map1 (5) 2" xfId="587"/>
    <cellStyle name="_allocatie kosten binnen Zakelijk_forecast Bedrijven Schade_Map1" xfId="588"/>
    <cellStyle name="_allocatie kosten binnen Zakelijk_forecast Bedrijven Schade_Map1 2" xfId="589"/>
    <cellStyle name="_allocatie kosten binnen Zakelijk_forecast Bedrijven Schade_Map1_Map1 (5)" xfId="590"/>
    <cellStyle name="_allocatie kosten binnen Zakelijk_forecast Bedrijven Schade_Map1_Map1 (5) 2" xfId="591"/>
    <cellStyle name="_allocatie kosten binnen Zakelijk_forecast Bedrijven Schade_MTP 2012 tbv MT 23-01-2012 (2)" xfId="592"/>
    <cellStyle name="_allocatie kosten binnen Zakelijk_forecast Bedrijven Schade_MTP 2012 tbv MT 23-01-2012 (2) 2" xfId="593"/>
    <cellStyle name="_allocatie kosten binnen Zakelijk_forecast Bedrijven Schade_MTP DV_excl CALL_VS01 (3)" xfId="594"/>
    <cellStyle name="_allocatie kosten binnen Zakelijk_forecast Bedrijven Schade_OUTPUT ABC-NNP MTP 2011 versie 110727" xfId="595"/>
    <cellStyle name="_allocatie kosten binnen Zakelijk_forecast Bedrijven Schade_OUTPUT ABC-NNP MTP 2011 versie 110727_Budget 2013" xfId="596"/>
    <cellStyle name="_allocatie kosten binnen Zakelijk_forecast Bedrijven Schade_OUTPUT ABC-NNP MTP 2011 versie 110727_Budget 2013 2" xfId="597"/>
    <cellStyle name="_allocatie kosten binnen Zakelijk_forecast Bedrijven Schade_retrieval 07" xfId="598"/>
    <cellStyle name="_allocatie kosten binnen Zakelijk_forecast Bedrijven Schade_retrieval 07 2" xfId="599"/>
    <cellStyle name="_allocatie kosten binnen Zakelijk_forecast Bedrijven Schade_Specifcatie budgetmutaties eigen lasten NNP NNS 11-6-2012vs2" xfId="600"/>
    <cellStyle name="_allocatie kosten binnen Zakelijk_forecast Bedrijven Schade_Specifcatie budgetmutaties eigen lasten NNP NNS 11-6-2012vs2 2" xfId="601"/>
    <cellStyle name="_allocatie kosten binnen Zakelijk_forecast Bedrijven Schade_Specifcatie budgetmutaties eigen lasten NNP NNS 11-6-2012vs2_Map1 (5)" xfId="602"/>
    <cellStyle name="_allocatie kosten binnen Zakelijk_forecast Bedrijven Schade_Specifcatie budgetmutaties eigen lasten NNP NNS 11-6-2012vs2_Map1 (5) 2" xfId="603"/>
    <cellStyle name="_allocatie kosten binnen Zakelijk_forecast Bedrijven Schade_Totaal ovz redundancy" xfId="604"/>
    <cellStyle name="_allocatie kosten binnen Zakelijk_forecast Bedrijven Schade_Totaal ovz redundancy 2" xfId="605"/>
    <cellStyle name="_allocatie kosten binnen Zakelijk_forecast Bedrijven Schade_Totaal ovz redundancy_Map1 (5)" xfId="606"/>
    <cellStyle name="_allocatie kosten binnen Zakelijk_forecast Bedrijven Schade_Totaal ovz redundancy_Map1 (5) 2" xfId="607"/>
    <cellStyle name="_allocatie kosten binnen Zakelijk_forecast Bedrijven Schade_Upload AMBER" xfId="608"/>
    <cellStyle name="_allocatie kosten binnen Zakelijk_forecast Bedrijven Schade_Vergelijking" xfId="609"/>
    <cellStyle name="_allocatie kosten binnen Zakelijk_forecast Bedrijven Schade_Vergelijking 2" xfId="610"/>
    <cellStyle name="_allocatie kosten binnen Zakelijk_forecast Bedrijven Schade_Vergelijking_Kostenallocatiemodel MTP 2012 120327 - def" xfId="611"/>
    <cellStyle name="_allocatie kosten binnen Zakelijk_forecast Bedrijven Schade_Vergelijking_Kostenallocatiemodel MTP 2012 120327 - def 2" xfId="612"/>
    <cellStyle name="_allocatie kosten binnen Zakelijk_forecast Bedrijven Schade_Vergelijking_Kostenallocatiemodel MTP 2012 120327 - def_Map1 (5)" xfId="613"/>
    <cellStyle name="_allocatie kosten binnen Zakelijk_forecast Bedrijven Schade_Vergelijking_Kostenallocatiemodel MTP 2012 120327 - def_Map1 (5) 2" xfId="614"/>
    <cellStyle name="_allocatie kosten binnen Zakelijk_forecast Bedrijven Schade_Voorstel per afdeling" xfId="615"/>
    <cellStyle name="_allocatie kosten binnen Zakelijk_forecast Bedrijven Schade_Voorstel per afdeling 2" xfId="616"/>
    <cellStyle name="_allocatie kosten binnen Zakelijk_forecast Bedrijven Schade_Voorstel per afdeling_Map1 (5)" xfId="617"/>
    <cellStyle name="_allocatie kosten binnen Zakelijk_forecast Bedrijven Schade_Voorstel per afdeling_Map1 (5) 2" xfId="618"/>
    <cellStyle name="_allocatie kosten binnen Zakelijk_Input Raamwerk" xfId="619"/>
    <cellStyle name="_allocatie kosten binnen Zakelijk_Input Raamwerk 2" xfId="620"/>
    <cellStyle name="_allocatie kosten binnen Zakelijk_Input Raamwerk_Kostenallocatiemodel MTP 2012 120327 - def" xfId="621"/>
    <cellStyle name="_allocatie kosten binnen Zakelijk_Input Raamwerk_Kostenallocatiemodel MTP 2012 120327 - def 2" xfId="622"/>
    <cellStyle name="_allocatie kosten binnen Zakelijk_Input Raamwerk_Kostenallocatiemodel MTP 2012 120327 - def_Map1 (5)" xfId="623"/>
    <cellStyle name="_allocatie kosten binnen Zakelijk_Input Raamwerk_Kostenallocatiemodel MTP 2012 120327 - def_Map1 (5) 2" xfId="624"/>
    <cellStyle name="_allocatie kosten binnen Zakelijk_Input Sleutels" xfId="625"/>
    <cellStyle name="_allocatie kosten binnen Zakelijk_Input Sleutels 2" xfId="626"/>
    <cellStyle name="_allocatie kosten binnen Zakelijk_Input Sleutels_Kostenallocatiemodel MTP 2012 120327 - def" xfId="627"/>
    <cellStyle name="_allocatie kosten binnen Zakelijk_Input Sleutels_Kostenallocatiemodel MTP 2012 120327 - def 2" xfId="628"/>
    <cellStyle name="_allocatie kosten binnen Zakelijk_Input Sleutels_Kostenallocatiemodel MTP 2012 120327 - def_Map1 (5)" xfId="629"/>
    <cellStyle name="_allocatie kosten binnen Zakelijk_Input Sleutels_Kostenallocatiemodel MTP 2012 120327 - def_Map1 (5) 2" xfId="630"/>
    <cellStyle name="_allocatie kosten binnen Zakelijk_InterBU" xfId="631"/>
    <cellStyle name="_allocatie kosten binnen Zakelijk_interBU corr" xfId="632"/>
    <cellStyle name="_allocatie kosten binnen Zakelijk_interBU corr_Budget 2013" xfId="633"/>
    <cellStyle name="_allocatie kosten binnen Zakelijk_interBU corr_Budget 2013 2" xfId="634"/>
    <cellStyle name="_allocatie kosten binnen Zakelijk_InterBU_BC ORV_20121502" xfId="635"/>
    <cellStyle name="_allocatie kosten binnen Zakelijk_InterBU_BC ORV_20121502 2" xfId="636"/>
    <cellStyle name="_allocatie kosten binnen Zakelijk_InterBU_BC ORV_20121502_Map1 (5)" xfId="637"/>
    <cellStyle name="_allocatie kosten binnen Zakelijk_InterBU_BC ORV_20121502_Map1 (5) 2" xfId="638"/>
    <cellStyle name="_allocatie kosten binnen Zakelijk_InterBU_Blad1" xfId="639"/>
    <cellStyle name="_allocatie kosten binnen Zakelijk_InterBU_Budget 2013" xfId="640"/>
    <cellStyle name="_allocatie kosten binnen Zakelijk_InterBU_Budget 2013 2" xfId="641"/>
    <cellStyle name="_allocatie kosten binnen Zakelijk_InterBU_Kosten Nieuw Leven_25042012" xfId="642"/>
    <cellStyle name="_allocatie kosten binnen Zakelijk_InterBU_Kosten Nieuw Leven_25042012 2" xfId="643"/>
    <cellStyle name="_allocatie kosten binnen Zakelijk_InterBU_Kosten Nieuw Leven_25042012_Map1 (5)" xfId="644"/>
    <cellStyle name="_allocatie kosten binnen Zakelijk_InterBU_Kosten Nieuw Leven_25042012_Map1 (5) 2" xfId="645"/>
    <cellStyle name="_allocatie kosten binnen Zakelijk_InterBU_Kosten per label 20111108" xfId="646"/>
    <cellStyle name="_allocatie kosten binnen Zakelijk_InterBU_Kosten per label 20111108 2" xfId="647"/>
    <cellStyle name="_allocatie kosten binnen Zakelijk_InterBU_Kosten per label 20111108_Map1 (5)" xfId="648"/>
    <cellStyle name="_allocatie kosten binnen Zakelijk_InterBU_Kosten per label 20111108_Map1 (5) 2" xfId="649"/>
    <cellStyle name="_allocatie kosten binnen Zakelijk_InterBU_Kosten verdeling LBS MTP vs Lv" xfId="650"/>
    <cellStyle name="_allocatie kosten binnen Zakelijk_InterBU_Kosten verdeling LBS MTP vs Lv 2" xfId="651"/>
    <cellStyle name="_allocatie kosten binnen Zakelijk_InterBU_Kosten verdeling LBS MTP vs Lv_Map1 (5)" xfId="652"/>
    <cellStyle name="_allocatie kosten binnen Zakelijk_InterBU_Kosten verdeling LBS MTP vs Lv_Map1 (5) 2" xfId="653"/>
    <cellStyle name="_allocatie kosten binnen Zakelijk_InterBU_Kostenallocatiemodel MTP 2012 120327 - def" xfId="654"/>
    <cellStyle name="_allocatie kosten binnen Zakelijk_InterBU_Kostenallocatiemodel MTP 2012 120327 - def 2" xfId="655"/>
    <cellStyle name="_allocatie kosten binnen Zakelijk_InterBU_Kostenallocatiemodel MTP 2012 120327 - def_Map1 (5)" xfId="656"/>
    <cellStyle name="_allocatie kosten binnen Zakelijk_InterBU_Kostenallocatiemodel MTP 2012 120327 - def_Map1 (5) 2" xfId="657"/>
    <cellStyle name="_allocatie kosten binnen Zakelijk_InterBU_Specifcatie budgetmutaties eigen lasten NNP NNS 11-6-2012vs2" xfId="658"/>
    <cellStyle name="_allocatie kosten binnen Zakelijk_InterBU_Specifcatie budgetmutaties eigen lasten NNP NNS 11-6-2012vs2 2" xfId="659"/>
    <cellStyle name="_allocatie kosten binnen Zakelijk_InterBU_Specifcatie budgetmutaties eigen lasten NNP NNS 11-6-2012vs2_Map1 (5)" xfId="660"/>
    <cellStyle name="_allocatie kosten binnen Zakelijk_InterBU_Specifcatie budgetmutaties eigen lasten NNP NNS 11-6-2012vs2_Map1 (5) 2" xfId="661"/>
    <cellStyle name="_allocatie kosten binnen Zakelijk_InterBU_Upload AMBER" xfId="662"/>
    <cellStyle name="_allocatie kosten binnen Zakelijk_Kosten NNP 20120604" xfId="663"/>
    <cellStyle name="_allocatie kosten binnen Zakelijk_Kosten ORV DIL 2016" xfId="664"/>
    <cellStyle name="_allocatie kosten binnen Zakelijk_Kosten ORV DIL 2016 2" xfId="665"/>
    <cellStyle name="_allocatie kosten binnen Zakelijk_Kosten ORV DIL 2016_Map1 (5)" xfId="666"/>
    <cellStyle name="_allocatie kosten binnen Zakelijk_Kosten ORV DIL 2016_Map1 (5) 2" xfId="667"/>
    <cellStyle name="_allocatie kosten binnen Zakelijk_Kosten per label 20111108" xfId="668"/>
    <cellStyle name="_allocatie kosten binnen Zakelijk_Kosten per label 20111108 2" xfId="669"/>
    <cellStyle name="_allocatie kosten binnen Zakelijk_Kosten per label 20111108_Map1 (5)" xfId="670"/>
    <cellStyle name="_allocatie kosten binnen Zakelijk_Kosten per label 20111108_Map1 (5) 2" xfId="671"/>
    <cellStyle name="_allocatie kosten binnen Zakelijk_Kosten verdeling LBS MTP vs Lv" xfId="672"/>
    <cellStyle name="_allocatie kosten binnen Zakelijk_Kosten verdeling LBS MTP vs Lv 2" xfId="673"/>
    <cellStyle name="_allocatie kosten binnen Zakelijk_Kosten verdeling LBS MTP vs Lv_Map1 (5)" xfId="674"/>
    <cellStyle name="_allocatie kosten binnen Zakelijk_Kosten verdeling LBS MTP vs Lv_Map1 (5) 2" xfId="675"/>
    <cellStyle name="_allocatie kosten binnen Zakelijk_Map1" xfId="676"/>
    <cellStyle name="_allocatie kosten binnen Zakelijk_Map1 2" xfId="677"/>
    <cellStyle name="_allocatie kosten binnen Zakelijk_Map1_Map1 (5)" xfId="678"/>
    <cellStyle name="_allocatie kosten binnen Zakelijk_Map1_Map1 (5) 2" xfId="679"/>
    <cellStyle name="_allocatie kosten binnen Zakelijk_MTP 2012 tbv MT 23-01-2012 (2)" xfId="680"/>
    <cellStyle name="_allocatie kosten binnen Zakelijk_MTP 2012 tbv MT 23-01-2012 (2) 2" xfId="681"/>
    <cellStyle name="_allocatie kosten binnen Zakelijk_MTP DV_excl CALL_VS01 (3)" xfId="682"/>
    <cellStyle name="_allocatie kosten binnen Zakelijk_OUTPUT ABC-NNP MTP 2011 versie 110727" xfId="683"/>
    <cellStyle name="_allocatie kosten binnen Zakelijk_OUTPUT ABC-NNP MTP 2011 versie 110727_Budget 2013" xfId="684"/>
    <cellStyle name="_allocatie kosten binnen Zakelijk_OUTPUT ABC-NNP MTP 2011 versie 110727_Budget 2013 2" xfId="685"/>
    <cellStyle name="_allocatie kosten binnen Zakelijk_personeel (2)" xfId="686"/>
    <cellStyle name="_allocatie kosten binnen Zakelijk_personeel (2) 2" xfId="687"/>
    <cellStyle name="_allocatie kosten binnen Zakelijk_personeel (2) 3" xfId="688"/>
    <cellStyle name="_allocatie kosten binnen Zakelijk_personeel (2)_Budget 2013" xfId="689"/>
    <cellStyle name="_allocatie kosten binnen Zakelijk_personeel (2)_Budget 2013 2" xfId="690"/>
    <cellStyle name="_allocatie kosten binnen Zakelijk_retrieval 07" xfId="691"/>
    <cellStyle name="_allocatie kosten binnen Zakelijk_retrieval 07 2" xfId="692"/>
    <cellStyle name="_allocatie kosten binnen Zakelijk_samenvatting" xfId="693"/>
    <cellStyle name="_allocatie kosten binnen Zakelijk_samenvatting 2" xfId="694"/>
    <cellStyle name="_allocatie kosten binnen Zakelijk_samenvatting 3" xfId="695"/>
    <cellStyle name="_allocatie kosten binnen Zakelijk_samenvatting_Budget 2013" xfId="696"/>
    <cellStyle name="_allocatie kosten binnen Zakelijk_samenvatting_Budget 2013 2" xfId="697"/>
    <cellStyle name="_allocatie kosten binnen Zakelijk_Sleutels" xfId="698"/>
    <cellStyle name="_allocatie kosten binnen Zakelijk_Sleutels_BC ORV_20121502" xfId="699"/>
    <cellStyle name="_allocatie kosten binnen Zakelijk_Sleutels_BC ORV_20121502 2" xfId="700"/>
    <cellStyle name="_allocatie kosten binnen Zakelijk_Sleutels_BC ORV_20121502_Map1 (5)" xfId="701"/>
    <cellStyle name="_allocatie kosten binnen Zakelijk_Sleutels_BC ORV_20121502_Map1 (5) 2" xfId="702"/>
    <cellStyle name="_allocatie kosten binnen Zakelijk_Sleutels_Blad1" xfId="703"/>
    <cellStyle name="_allocatie kosten binnen Zakelijk_Sleutels_Budget 2013" xfId="704"/>
    <cellStyle name="_allocatie kosten binnen Zakelijk_Sleutels_Budget 2013 2" xfId="705"/>
    <cellStyle name="_allocatie kosten binnen Zakelijk_Sleutels_Kosten Nieuw Leven_25042012" xfId="706"/>
    <cellStyle name="_allocatie kosten binnen Zakelijk_Sleutels_Kosten Nieuw Leven_25042012 2" xfId="707"/>
    <cellStyle name="_allocatie kosten binnen Zakelijk_Sleutels_Kosten Nieuw Leven_25042012_Map1 (5)" xfId="708"/>
    <cellStyle name="_allocatie kosten binnen Zakelijk_Sleutels_Kosten Nieuw Leven_25042012_Map1 (5) 2" xfId="709"/>
    <cellStyle name="_allocatie kosten binnen Zakelijk_Sleutels_Kosten per label 20111108" xfId="710"/>
    <cellStyle name="_allocatie kosten binnen Zakelijk_Sleutels_Kosten per label 20111108 2" xfId="711"/>
    <cellStyle name="_allocatie kosten binnen Zakelijk_Sleutels_Kosten per label 20111108_Map1 (5)" xfId="712"/>
    <cellStyle name="_allocatie kosten binnen Zakelijk_Sleutels_Kosten per label 20111108_Map1 (5) 2" xfId="713"/>
    <cellStyle name="_allocatie kosten binnen Zakelijk_Sleutels_Kosten verdeling LBS MTP vs Lv" xfId="714"/>
    <cellStyle name="_allocatie kosten binnen Zakelijk_Sleutels_Kosten verdeling LBS MTP vs Lv 2" xfId="715"/>
    <cellStyle name="_allocatie kosten binnen Zakelijk_Sleutels_Kosten verdeling LBS MTP vs Lv_Map1 (5)" xfId="716"/>
    <cellStyle name="_allocatie kosten binnen Zakelijk_Sleutels_Kosten verdeling LBS MTP vs Lv_Map1 (5) 2" xfId="717"/>
    <cellStyle name="_allocatie kosten binnen Zakelijk_Sleutels_Kostenallocatiemodel MTP 2012 120327 - def" xfId="718"/>
    <cellStyle name="_allocatie kosten binnen Zakelijk_Sleutels_Kostenallocatiemodel MTP 2012 120327 - def 2" xfId="719"/>
    <cellStyle name="_allocatie kosten binnen Zakelijk_Sleutels_Kostenallocatiemodel MTP 2012 120327 - def_Map1 (5)" xfId="720"/>
    <cellStyle name="_allocatie kosten binnen Zakelijk_Sleutels_Kostenallocatiemodel MTP 2012 120327 - def_Map1 (5) 2" xfId="721"/>
    <cellStyle name="_allocatie kosten binnen Zakelijk_Sleutels_Specifcatie budgetmutaties eigen lasten NNP NNS 11-6-2012vs2" xfId="722"/>
    <cellStyle name="_allocatie kosten binnen Zakelijk_Sleutels_Specifcatie budgetmutaties eigen lasten NNP NNS 11-6-2012vs2 2" xfId="723"/>
    <cellStyle name="_allocatie kosten binnen Zakelijk_Sleutels_Specifcatie budgetmutaties eigen lasten NNP NNS 11-6-2012vs2_Map1 (5)" xfId="724"/>
    <cellStyle name="_allocatie kosten binnen Zakelijk_Sleutels_Specifcatie budgetmutaties eigen lasten NNP NNS 11-6-2012vs2_Map1 (5) 2" xfId="725"/>
    <cellStyle name="_allocatie kosten binnen Zakelijk_Sleutels_Upload AMBER" xfId="726"/>
    <cellStyle name="_allocatie kosten binnen Zakelijk_Specifcatie budgetmutaties eigen lasten NNP NNS 11-6-2012vs2" xfId="727"/>
    <cellStyle name="_allocatie kosten binnen Zakelijk_Specifcatie budgetmutaties eigen lasten NNP NNS 11-6-2012vs2 2" xfId="728"/>
    <cellStyle name="_allocatie kosten binnen Zakelijk_Specifcatie budgetmutaties eigen lasten NNP NNS 11-6-2012vs2_Map1 (5)" xfId="729"/>
    <cellStyle name="_allocatie kosten binnen Zakelijk_Specifcatie budgetmutaties eigen lasten NNP NNS 11-6-2012vs2_Map1 (5) 2" xfId="730"/>
    <cellStyle name="_allocatie kosten binnen Zakelijk_Totaal ovz redundancy" xfId="731"/>
    <cellStyle name="_allocatie kosten binnen Zakelijk_Totaal ovz redundancy 2" xfId="732"/>
    <cellStyle name="_allocatie kosten binnen Zakelijk_Totaal ovz redundancy_Map1 (5)" xfId="733"/>
    <cellStyle name="_allocatie kosten binnen Zakelijk_Totaal ovz redundancy_Map1 (5) 2" xfId="734"/>
    <cellStyle name="_allocatie kosten binnen Zakelijk_Upload AMBER" xfId="735"/>
    <cellStyle name="_allocatie kosten binnen Zakelijk_Vergelijking" xfId="736"/>
    <cellStyle name="_allocatie kosten binnen Zakelijk_Vergelijking 2" xfId="737"/>
    <cellStyle name="_allocatie kosten binnen Zakelijk_Vergelijking_Kostenallocatiemodel MTP 2012 120327 - def" xfId="738"/>
    <cellStyle name="_allocatie kosten binnen Zakelijk_Vergelijking_Kostenallocatiemodel MTP 2012 120327 - def 2" xfId="739"/>
    <cellStyle name="_allocatie kosten binnen Zakelijk_Vergelijking_Kostenallocatiemodel MTP 2012 120327 - def_Map1 (5)" xfId="740"/>
    <cellStyle name="_allocatie kosten binnen Zakelijk_Vergelijking_Kostenallocatiemodel MTP 2012 120327 - def_Map1 (5) 2" xfId="741"/>
    <cellStyle name="_allocatie kosten binnen Zakelijk_volm (Q)" xfId="742"/>
    <cellStyle name="_allocatie kosten binnen Zakelijk_volm (Q) 2" xfId="743"/>
    <cellStyle name="_allocatie kosten binnen Zakelijk_Voorstel per afdeling" xfId="744"/>
    <cellStyle name="_allocatie kosten binnen Zakelijk_Voorstel per afdeling 2" xfId="745"/>
    <cellStyle name="_allocatie kosten binnen Zakelijk_Voorstel per afdeling_Map1 (5)" xfId="746"/>
    <cellStyle name="_allocatie kosten binnen Zakelijk_Voorstel per afdeling_Map1 (5) 2" xfId="747"/>
    <cellStyle name="_allocatie kosten binnen Zakelijk_WU Def post dec boeking" xfId="748"/>
    <cellStyle name="_allocatie overview toen en nu v4" xfId="749"/>
    <cellStyle name="_allocatie overview toen en nu v4 2" xfId="750"/>
    <cellStyle name="_allocatie overview toen en nu v4 3" xfId="751"/>
    <cellStyle name="_allocatie overview toen en nu v4_111108 Leven MTP 2012-2016" xfId="752"/>
    <cellStyle name="_allocatie overview toen en nu v4_111108 Leven MTP 2012-2016 2" xfId="753"/>
    <cellStyle name="_allocatie overview toen en nu v4_111108 Leven MTP 2012-2016_Kostenallocatiemodel MTP 2012 120327 - def" xfId="754"/>
    <cellStyle name="_allocatie overview toen en nu v4_111108 Leven MTP 2012-2016_Kostenallocatiemodel MTP 2012 120327 - def 2" xfId="755"/>
    <cellStyle name="_allocatie overview toen en nu v4_111108 Leven MTP 2012-2016_Kostenallocatiemodel MTP 2012 120327 - def_Map1 (5)" xfId="756"/>
    <cellStyle name="_allocatie overview toen en nu v4_111108 Leven MTP 2012-2016_Kostenallocatiemodel MTP 2012 120327 - def_Map1 (5) 2" xfId="757"/>
    <cellStyle name="_allocatie overview toen en nu v4_15" xfId="758"/>
    <cellStyle name="_allocatie overview toen en nu v4_15 2" xfId="759"/>
    <cellStyle name="_allocatie overview toen en nu v4_2e echelon FC, budget en 2009" xfId="760"/>
    <cellStyle name="_allocatie overview toen en nu v4_2e echelon FC, budget en 2009 2" xfId="761"/>
    <cellStyle name="_allocatie overview toen en nu v4_2e echelon FC, budget en 2009 3" xfId="762"/>
    <cellStyle name="_allocatie overview toen en nu v4_2e echelon FC, budget en 2009_Budget 2013" xfId="763"/>
    <cellStyle name="_allocatie overview toen en nu v4_2e echelon FC, budget en 2009_Budget 2013 2" xfId="764"/>
    <cellStyle name="_allocatie overview toen en nu v4_3e echelon" xfId="765"/>
    <cellStyle name="_allocatie overview toen en nu v4_3e echelon 2" xfId="766"/>
    <cellStyle name="_allocatie overview toen en nu v4_3e echelon 3" xfId="767"/>
    <cellStyle name="_allocatie overview toen en nu v4_3e echelon_Budget 2013" xfId="768"/>
    <cellStyle name="_allocatie overview toen en nu v4_3e echelon_Budget 2013 2" xfId="769"/>
    <cellStyle name="_allocatie overview toen en nu v4_Aannames Beurs 29 juli" xfId="770"/>
    <cellStyle name="_allocatie overview toen en nu v4_Aannames Beurs 29 juli 2" xfId="771"/>
    <cellStyle name="_allocatie overview toen en nu v4_ABC-NNP MTP 2011 Pricing versie 28032011" xfId="772"/>
    <cellStyle name="_allocatie overview toen en nu v4_ABC-NNP MTP 2011 Pricing versie 28032011 2" xfId="773"/>
    <cellStyle name="_allocatie overview toen en nu v4_ABC-NNP MTP 2011 versie 110704" xfId="774"/>
    <cellStyle name="_allocatie overview toen en nu v4_ABC-NNP MTP 2011 versie 110704_Budget 2013" xfId="775"/>
    <cellStyle name="_allocatie overview toen en nu v4_ABC-NNP MTP 2011 versie 110704_Budget 2013 2" xfId="776"/>
    <cellStyle name="_allocatie overview toen en nu v4_ABC-NNP MTP 2011 versie 28032011" xfId="777"/>
    <cellStyle name="_allocatie overview toen en nu v4_ABC-NNP MTP 2011 versie 28032011 2" xfId="778"/>
    <cellStyle name="_allocatie overview toen en nu v4_ABC-NNP v12 actuals" xfId="779"/>
    <cellStyle name="_allocatie overview toen en nu v4_ABC-NNP v12 actuals 2" xfId="780"/>
    <cellStyle name="_allocatie overview toen en nu v4_analyse" xfId="781"/>
    <cellStyle name="_allocatie overview toen en nu v4_analyse 2" xfId="782"/>
    <cellStyle name="_allocatie overview toen en nu v4_analyse_15" xfId="783"/>
    <cellStyle name="_allocatie overview toen en nu v4_analyse_15 2" xfId="784"/>
    <cellStyle name="_allocatie overview toen en nu v4_analyse_Kostenallocatiemodel MTP 2012 120327 - def" xfId="785"/>
    <cellStyle name="_allocatie overview toen en nu v4_analyse_Kostenallocatiemodel MTP 2012 120327 - def 2" xfId="786"/>
    <cellStyle name="_allocatie overview toen en nu v4_analyse_Kostenallocatiemodel MTP 2012 120327 - def_Map1 (5)" xfId="787"/>
    <cellStyle name="_allocatie overview toen en nu v4_analyse_Kostenallocatiemodel MTP 2012 120327 - def_Map1 (5) 2" xfId="788"/>
    <cellStyle name="_allocatie overview toen en nu v4_analyse_volm (Q)" xfId="789"/>
    <cellStyle name="_allocatie overview toen en nu v4_analyse_volm (Q) 2" xfId="790"/>
    <cellStyle name="_allocatie overview toen en nu v4_Beleggingsopbrengsten" xfId="791"/>
    <cellStyle name="_allocatie overview toen en nu v4_Beleggingsopbrengsten 2" xfId="792"/>
    <cellStyle name="_allocatie overview toen en nu v4_Beurs Geboekte Premie-Prod etc" xfId="793"/>
    <cellStyle name="_allocatie overview toen en nu v4_Beurs Geboekte Premie-Prod etc 2" xfId="794"/>
    <cellStyle name="_allocatie overview toen en nu v4_Beurs Geboekte Premie-Prod etc_15" xfId="795"/>
    <cellStyle name="_allocatie overview toen en nu v4_Beurs Geboekte Premie-Prod etc_15 2" xfId="796"/>
    <cellStyle name="_allocatie overview toen en nu v4_Beurs Geboekte Premie-Prod etc_Kostenallocatiemodel MTP 2012 120327 - def" xfId="797"/>
    <cellStyle name="_allocatie overview toen en nu v4_Beurs Geboekte Premie-Prod etc_Kostenallocatiemodel MTP 2012 120327 - def 2" xfId="798"/>
    <cellStyle name="_allocatie overview toen en nu v4_Beurs Geboekte Premie-Prod etc_Kostenallocatiemodel MTP 2012 120327 - def_Map1 (5)" xfId="799"/>
    <cellStyle name="_allocatie overview toen en nu v4_Beurs Geboekte Premie-Prod etc_Kostenallocatiemodel MTP 2012 120327 - def_Map1 (5) 2" xfId="800"/>
    <cellStyle name="_allocatie overview toen en nu v4_Blad1" xfId="801"/>
    <cellStyle name="_allocatie overview toen en nu v4_Blad1 2" xfId="802"/>
    <cellStyle name="_allocatie overview toen en nu v4_Blad1 3" xfId="803"/>
    <cellStyle name="_allocatie overview toen en nu v4_Blad1_1" xfId="804"/>
    <cellStyle name="_allocatie overview toen en nu v4_Blad1_1_BC ORV_20121502" xfId="805"/>
    <cellStyle name="_allocatie overview toen en nu v4_Blad1_1_BC ORV_20121502 2" xfId="806"/>
    <cellStyle name="_allocatie overview toen en nu v4_Blad1_1_BC ORV_20121502_Map1 (5)" xfId="807"/>
    <cellStyle name="_allocatie overview toen en nu v4_Blad1_1_BC ORV_20121502_Map1 (5) 2" xfId="808"/>
    <cellStyle name="_allocatie overview toen en nu v4_Blad1_1_Blad1" xfId="809"/>
    <cellStyle name="_allocatie overview toen en nu v4_Blad1_1_Budget 2013" xfId="810"/>
    <cellStyle name="_allocatie overview toen en nu v4_Blad1_1_Budget 2013 2" xfId="811"/>
    <cellStyle name="_allocatie overview toen en nu v4_Blad1_1_Kosten Nieuw Leven_25042012" xfId="812"/>
    <cellStyle name="_allocatie overview toen en nu v4_Blad1_1_Kosten Nieuw Leven_25042012 2" xfId="813"/>
    <cellStyle name="_allocatie overview toen en nu v4_Blad1_1_Kosten Nieuw Leven_25042012_Map1 (5)" xfId="814"/>
    <cellStyle name="_allocatie overview toen en nu v4_Blad1_1_Kosten Nieuw Leven_25042012_Map1 (5) 2" xfId="815"/>
    <cellStyle name="_allocatie overview toen en nu v4_Blad1_1_Kosten per label 20111108" xfId="816"/>
    <cellStyle name="_allocatie overview toen en nu v4_Blad1_1_Kosten per label 20111108 2" xfId="817"/>
    <cellStyle name="_allocatie overview toen en nu v4_Blad1_1_Kosten per label 20111108_Map1 (5)" xfId="818"/>
    <cellStyle name="_allocatie overview toen en nu v4_Blad1_1_Kosten per label 20111108_Map1 (5) 2" xfId="819"/>
    <cellStyle name="_allocatie overview toen en nu v4_Blad1_1_Kosten verdeling LBS MTP vs Lv" xfId="820"/>
    <cellStyle name="_allocatie overview toen en nu v4_Blad1_1_Kosten verdeling LBS MTP vs Lv 2" xfId="821"/>
    <cellStyle name="_allocatie overview toen en nu v4_Blad1_1_Kosten verdeling LBS MTP vs Lv_Map1 (5)" xfId="822"/>
    <cellStyle name="_allocatie overview toen en nu v4_Blad1_1_Kosten verdeling LBS MTP vs Lv_Map1 (5) 2" xfId="823"/>
    <cellStyle name="_allocatie overview toen en nu v4_Blad1_1_Kostenallocatiemodel MTP 2012 120327 - def" xfId="824"/>
    <cellStyle name="_allocatie overview toen en nu v4_Blad1_1_Kostenallocatiemodel MTP 2012 120327 - def 2" xfId="825"/>
    <cellStyle name="_allocatie overview toen en nu v4_Blad1_1_Kostenallocatiemodel MTP 2012 120327 - def_Map1 (5)" xfId="826"/>
    <cellStyle name="_allocatie overview toen en nu v4_Blad1_1_Kostenallocatiemodel MTP 2012 120327 - def_Map1 (5) 2" xfId="827"/>
    <cellStyle name="_allocatie overview toen en nu v4_Blad1_1_Specifcatie budgetmutaties eigen lasten NNP NNS 11-6-2012vs2" xfId="828"/>
    <cellStyle name="_allocatie overview toen en nu v4_Blad1_1_Specifcatie budgetmutaties eigen lasten NNP NNS 11-6-2012vs2 2" xfId="829"/>
    <cellStyle name="_allocatie overview toen en nu v4_Blad1_1_Specifcatie budgetmutaties eigen lasten NNP NNS 11-6-2012vs2_Map1 (5)" xfId="830"/>
    <cellStyle name="_allocatie overview toen en nu v4_Blad1_1_Specifcatie budgetmutaties eigen lasten NNP NNS 11-6-2012vs2_Map1 (5) 2" xfId="831"/>
    <cellStyle name="_allocatie overview toen en nu v4_Blad1_1_Upload AMBER" xfId="832"/>
    <cellStyle name="_allocatie overview toen en nu v4_Blad1_2" xfId="833"/>
    <cellStyle name="_allocatie overview toen en nu v4_Blad1_Blad3" xfId="834"/>
    <cellStyle name="_allocatie overview toen en nu v4_Blad1_Budget 2013" xfId="835"/>
    <cellStyle name="_allocatie overview toen en nu v4_Blad1_Budget 2013 2" xfId="836"/>
    <cellStyle name="_allocatie overview toen en nu v4_Blad1_Part" xfId="837"/>
    <cellStyle name="_allocatie overview toen en nu v4_Blad10" xfId="838"/>
    <cellStyle name="_allocatie overview toen en nu v4_Blad2" xfId="839"/>
    <cellStyle name="_allocatie overview toen en nu v4_Blad2 2" xfId="840"/>
    <cellStyle name="_allocatie overview toen en nu v4_Blad2_15" xfId="841"/>
    <cellStyle name="_allocatie overview toen en nu v4_Blad2_15 2" xfId="842"/>
    <cellStyle name="_allocatie overview toen en nu v4_Blad2_Kostenallocatiemodel MTP 2012 120327 - def" xfId="843"/>
    <cellStyle name="_allocatie overview toen en nu v4_Blad2_Kostenallocatiemodel MTP 2012 120327 - def 2" xfId="844"/>
    <cellStyle name="_allocatie overview toen en nu v4_Blad2_Kostenallocatiemodel MTP 2012 120327 - def_Map1 (5)" xfId="845"/>
    <cellStyle name="_allocatie overview toen en nu v4_Blad2_Kostenallocatiemodel MTP 2012 120327 - def_Map1 (5) 2" xfId="846"/>
    <cellStyle name="_allocatie overview toen en nu v4_Blad3" xfId="847"/>
    <cellStyle name="_allocatie overview toen en nu v4_Blad3 2" xfId="848"/>
    <cellStyle name="_allocatie overview toen en nu v4_Blad5" xfId="849"/>
    <cellStyle name="_allocatie overview toen en nu v4_Blad5 2" xfId="850"/>
    <cellStyle name="_allocatie overview toen en nu v4_Blad5_Kostenallocatiemodel MTP 2012 120327 - def" xfId="851"/>
    <cellStyle name="_allocatie overview toen en nu v4_Blad5_Kostenallocatiemodel MTP 2012 120327 - def 2" xfId="852"/>
    <cellStyle name="_allocatie overview toen en nu v4_Blad5_Kostenallocatiemodel MTP 2012 120327 - def_Map1 (5)" xfId="853"/>
    <cellStyle name="_allocatie overview toen en nu v4_Blad5_Kostenallocatiemodel MTP 2012 120327 - def_Map1 (5) 2" xfId="854"/>
    <cellStyle name="_allocatie overview toen en nu v4_Budget 2013" xfId="855"/>
    <cellStyle name="_allocatie overview toen en nu v4_Budget 2013 2" xfId="856"/>
    <cellStyle name="_allocatie overview toen en nu v4_Directe kosten" xfId="857"/>
    <cellStyle name="_allocatie overview toen en nu v4_Directe kosten 1" xfId="858"/>
    <cellStyle name="_allocatie overview toen en nu v4_Directe kosten 1_BC ORV_20121502" xfId="859"/>
    <cellStyle name="_allocatie overview toen en nu v4_Directe kosten 1_BC ORV_20121502 2" xfId="860"/>
    <cellStyle name="_allocatie overview toen en nu v4_Directe kosten 1_BC ORV_20121502_Map1 (5)" xfId="861"/>
    <cellStyle name="_allocatie overview toen en nu v4_Directe kosten 1_BC ORV_20121502_Map1 (5) 2" xfId="862"/>
    <cellStyle name="_allocatie overview toen en nu v4_Directe kosten 1_Blad1" xfId="863"/>
    <cellStyle name="_allocatie overview toen en nu v4_Directe kosten 1_Budget 2013" xfId="864"/>
    <cellStyle name="_allocatie overview toen en nu v4_Directe kosten 1_Budget 2013 2" xfId="865"/>
    <cellStyle name="_allocatie overview toen en nu v4_Directe kosten 1_Kosten Nieuw Leven_25042012" xfId="866"/>
    <cellStyle name="_allocatie overview toen en nu v4_Directe kosten 1_Kosten Nieuw Leven_25042012 2" xfId="867"/>
    <cellStyle name="_allocatie overview toen en nu v4_Directe kosten 1_Kosten Nieuw Leven_25042012_Map1 (5)" xfId="868"/>
    <cellStyle name="_allocatie overview toen en nu v4_Directe kosten 1_Kosten Nieuw Leven_25042012_Map1 (5) 2" xfId="869"/>
    <cellStyle name="_allocatie overview toen en nu v4_Directe kosten 1_Kosten per label 20111108" xfId="870"/>
    <cellStyle name="_allocatie overview toen en nu v4_Directe kosten 1_Kosten per label 20111108 2" xfId="871"/>
    <cellStyle name="_allocatie overview toen en nu v4_Directe kosten 1_Kosten per label 20111108_Map1 (5)" xfId="872"/>
    <cellStyle name="_allocatie overview toen en nu v4_Directe kosten 1_Kosten per label 20111108_Map1 (5) 2" xfId="873"/>
    <cellStyle name="_allocatie overview toen en nu v4_Directe kosten 1_Kosten verdeling LBS MTP vs Lv" xfId="874"/>
    <cellStyle name="_allocatie overview toen en nu v4_Directe kosten 1_Kosten verdeling LBS MTP vs Lv 2" xfId="875"/>
    <cellStyle name="_allocatie overview toen en nu v4_Directe kosten 1_Kosten verdeling LBS MTP vs Lv_Map1 (5)" xfId="876"/>
    <cellStyle name="_allocatie overview toen en nu v4_Directe kosten 1_Kosten verdeling LBS MTP vs Lv_Map1 (5) 2" xfId="877"/>
    <cellStyle name="_allocatie overview toen en nu v4_Directe kosten 1_Kostenallocatiemodel MTP 2012 120327 - def" xfId="878"/>
    <cellStyle name="_allocatie overview toen en nu v4_Directe kosten 1_Kostenallocatiemodel MTP 2012 120327 - def 2" xfId="879"/>
    <cellStyle name="_allocatie overview toen en nu v4_Directe kosten 1_Kostenallocatiemodel MTP 2012 120327 - def_Map1 (5)" xfId="880"/>
    <cellStyle name="_allocatie overview toen en nu v4_Directe kosten 1_Kostenallocatiemodel MTP 2012 120327 - def_Map1 (5) 2" xfId="881"/>
    <cellStyle name="_allocatie overview toen en nu v4_Directe kosten 1_Specifcatie budgetmutaties eigen lasten NNP NNS 11-6-2012vs2" xfId="882"/>
    <cellStyle name="_allocatie overview toen en nu v4_Directe kosten 1_Specifcatie budgetmutaties eigen lasten NNP NNS 11-6-2012vs2 2" xfId="883"/>
    <cellStyle name="_allocatie overview toen en nu v4_Directe kosten 1_Specifcatie budgetmutaties eigen lasten NNP NNS 11-6-2012vs2_Map1 (5)" xfId="884"/>
    <cellStyle name="_allocatie overview toen en nu v4_Directe kosten 1_Specifcatie budgetmutaties eigen lasten NNP NNS 11-6-2012vs2_Map1 (5) 2" xfId="885"/>
    <cellStyle name="_allocatie overview toen en nu v4_Directe kosten 1_Upload AMBER" xfId="886"/>
    <cellStyle name="_allocatie overview toen en nu v4_Directe kosten AMBER" xfId="887"/>
    <cellStyle name="_allocatie overview toen en nu v4_Directe kosten AMBER 2" xfId="888"/>
    <cellStyle name="_allocatie overview toen en nu v4_Directe kosten AMBER_Kostenallocatiemodel MTP 2012 120327 - def" xfId="889"/>
    <cellStyle name="_allocatie overview toen en nu v4_Directe kosten AMBER_Kostenallocatiemodel MTP 2012 120327 - def 2" xfId="890"/>
    <cellStyle name="_allocatie overview toen en nu v4_Directe kosten AMBER_Kostenallocatiemodel MTP 2012 120327 - def_Map1 (5)" xfId="891"/>
    <cellStyle name="_allocatie overview toen en nu v4_Directe kosten AMBER_Kostenallocatiemodel MTP 2012 120327 - def_Map1 (5) 2" xfId="892"/>
    <cellStyle name="_allocatie overview toen en nu v4_Directe kosten_Kostenallocatiemodel MTP 2012 120327 - def" xfId="893"/>
    <cellStyle name="_allocatie overview toen en nu v4_Directe kosten_Kostenallocatiemodel MTP 2012 120327 - def 2" xfId="894"/>
    <cellStyle name="_allocatie overview toen en nu v4_Directe kosten_Kostenallocatiemodel MTP 2012 120327 - def_Map1 (5)" xfId="895"/>
    <cellStyle name="_allocatie overview toen en nu v4_Directe kosten_Kostenallocatiemodel MTP 2012 120327 - def_Map1 (5) 2" xfId="896"/>
    <cellStyle name="_allocatie overview toen en nu v4_Draaitabel" xfId="897"/>
    <cellStyle name="_allocatie overview toen en nu v4_Draaitabel_Budget 2013" xfId="898"/>
    <cellStyle name="_allocatie overview toen en nu v4_Draaitabel_Budget 2013 2" xfId="899"/>
    <cellStyle name="_allocatie overview toen en nu v4_Essbase" xfId="900"/>
    <cellStyle name="_allocatie overview toen en nu v4_essbase upload" xfId="901"/>
    <cellStyle name="_allocatie overview toen en nu v4_essbase upload 2" xfId="902"/>
    <cellStyle name="_allocatie overview toen en nu v4_essbase upload_15" xfId="903"/>
    <cellStyle name="_allocatie overview toen en nu v4_essbase upload_15 2" xfId="904"/>
    <cellStyle name="_allocatie overview toen en nu v4_essbase upload_Kostenallocatiemodel MTP 2012 120327 - def" xfId="905"/>
    <cellStyle name="_allocatie overview toen en nu v4_essbase upload_Kostenallocatiemodel MTP 2012 120327 - def 2" xfId="906"/>
    <cellStyle name="_allocatie overview toen en nu v4_essbase upload_Kostenallocatiemodel MTP 2012 120327 - def_Map1 (5)" xfId="907"/>
    <cellStyle name="_allocatie overview toen en nu v4_essbase upload_Kostenallocatiemodel MTP 2012 120327 - def_Map1 (5) 2" xfId="908"/>
    <cellStyle name="_allocatie overview toen en nu v4_Essbase_BC ORV_20121502" xfId="909"/>
    <cellStyle name="_allocatie overview toen en nu v4_Essbase_BC ORV_20121502 2" xfId="910"/>
    <cellStyle name="_allocatie overview toen en nu v4_Essbase_BC ORV_20121502_Map1 (5)" xfId="911"/>
    <cellStyle name="_allocatie overview toen en nu v4_Essbase_BC ORV_20121502_Map1 (5) 2" xfId="912"/>
    <cellStyle name="_allocatie overview toen en nu v4_Essbase_Budget 2013" xfId="913"/>
    <cellStyle name="_allocatie overview toen en nu v4_Essbase_Budget 2013 2" xfId="914"/>
    <cellStyle name="_allocatie overview toen en nu v4_Essbase_Kosten Nieuw Leven_25042012" xfId="915"/>
    <cellStyle name="_allocatie overview toen en nu v4_Essbase_Kosten Nieuw Leven_25042012 2" xfId="916"/>
    <cellStyle name="_allocatie overview toen en nu v4_Essbase_Kosten Nieuw Leven_25042012_Map1 (5)" xfId="917"/>
    <cellStyle name="_allocatie overview toen en nu v4_Essbase_Kosten Nieuw Leven_25042012_Map1 (5) 2" xfId="918"/>
    <cellStyle name="_allocatie overview toen en nu v4_Essbase_Kostenallocatiemodel MTP 2012 120327 - def" xfId="919"/>
    <cellStyle name="_allocatie overview toen en nu v4_Essbase_Kostenallocatiemodel MTP 2012 120327 - def 2" xfId="920"/>
    <cellStyle name="_allocatie overview toen en nu v4_Essbase_Kostenallocatiemodel MTP 2012 120327 - def_Map1 (5)" xfId="921"/>
    <cellStyle name="_allocatie overview toen en nu v4_Essbase_Kostenallocatiemodel MTP 2012 120327 - def_Map1 (5) 2" xfId="922"/>
    <cellStyle name="_allocatie overview toen en nu v4_EV, EC etc" xfId="923"/>
    <cellStyle name="_allocatie overview toen en nu v4_EV, EC etc 2" xfId="924"/>
    <cellStyle name="_allocatie overview toen en nu v4_EV, EC etc_15" xfId="925"/>
    <cellStyle name="_allocatie overview toen en nu v4_EV, EC etc_15 2" xfId="926"/>
    <cellStyle name="_allocatie overview toen en nu v4_EV, EC etc_Aannames Beurs 29 juli" xfId="927"/>
    <cellStyle name="_allocatie overview toen en nu v4_EV, EC etc_Aannames Beurs 29 juli 2" xfId="928"/>
    <cellStyle name="_allocatie overview toen en nu v4_EV, EC etc_Beurs Geboekte Premie-Prod etc" xfId="929"/>
    <cellStyle name="_allocatie overview toen en nu v4_EV, EC etc_Beurs Geboekte Premie-Prod etc 2" xfId="930"/>
    <cellStyle name="_allocatie overview toen en nu v4_EV, EC etc_Beurs Geboekte Premie-Prod etc_15" xfId="931"/>
    <cellStyle name="_allocatie overview toen en nu v4_EV, EC etc_Beurs Geboekte Premie-Prod etc_15 2" xfId="932"/>
    <cellStyle name="_allocatie overview toen en nu v4_EV, EC etc_Beurs Geboekte Premie-Prod etc_Kostenallocatiemodel MTP 2012 120327 - def" xfId="933"/>
    <cellStyle name="_allocatie overview toen en nu v4_EV, EC etc_Beurs Geboekte Premie-Prod etc_Kostenallocatiemodel MTP 2012 120327 - def 2" xfId="934"/>
    <cellStyle name="_allocatie overview toen en nu v4_EV, EC etc_Beurs Geboekte Premie-Prod etc_Kostenallocatiemodel MTP 2012 120327 - def_Map1 (5)" xfId="935"/>
    <cellStyle name="_allocatie overview toen en nu v4_EV, EC etc_Beurs Geboekte Premie-Prod etc_Kostenallocatiemodel MTP 2012 120327 - def_Map1 (5) 2" xfId="936"/>
    <cellStyle name="_allocatie overview toen en nu v4_EV, EC etc_Kostenallocatiemodel MTP 2012 120327 - def" xfId="937"/>
    <cellStyle name="_allocatie overview toen en nu v4_EV, EC etc_Kostenallocatiemodel MTP 2012 120327 - def 2" xfId="938"/>
    <cellStyle name="_allocatie overview toen en nu v4_EV, EC etc_Kostenallocatiemodel MTP 2012 120327 - def_Map1 (5)" xfId="939"/>
    <cellStyle name="_allocatie overview toen en nu v4_EV, EC etc_Kostenallocatiemodel MTP 2012 120327 - def_Map1 (5) 2" xfId="940"/>
    <cellStyle name="_allocatie overview toen en nu v4_EV, EC etc_Totaal" xfId="941"/>
    <cellStyle name="_allocatie overview toen en nu v4_EV, EC etc_Totaal 2" xfId="942"/>
    <cellStyle name="_allocatie overview toen en nu v4_EV, EC etc_volm (Q)" xfId="943"/>
    <cellStyle name="_allocatie overview toen en nu v4_EV, EC etc_volm (Q) 2" xfId="944"/>
    <cellStyle name="_allocatie overview toen en nu v4_forecast Bedrijven Schade" xfId="945"/>
    <cellStyle name="_allocatie overview toen en nu v4_forecast Bedrijven Schade 2" xfId="946"/>
    <cellStyle name="_allocatie overview toen en nu v4_forecast Bedrijven Schade 3" xfId="947"/>
    <cellStyle name="_allocatie overview toen en nu v4_forecast Bedrijven Schade_111108 Leven MTP 2012-2016" xfId="948"/>
    <cellStyle name="_allocatie overview toen en nu v4_forecast Bedrijven Schade_111108 Leven MTP 2012-2016 2" xfId="949"/>
    <cellStyle name="_allocatie overview toen en nu v4_forecast Bedrijven Schade_111108 Leven MTP 2012-2016_Kostenallocatiemodel MTP 2012 120327 - def" xfId="950"/>
    <cellStyle name="_allocatie overview toen en nu v4_forecast Bedrijven Schade_111108 Leven MTP 2012-2016_Kostenallocatiemodel MTP 2012 120327 - def 2" xfId="951"/>
    <cellStyle name="_allocatie overview toen en nu v4_forecast Bedrijven Schade_111108 Leven MTP 2012-2016_Kostenallocatiemodel MTP 2012 120327 - def_Map1 (5)" xfId="952"/>
    <cellStyle name="_allocatie overview toen en nu v4_forecast Bedrijven Schade_111108 Leven MTP 2012-2016_Kostenallocatiemodel MTP 2012 120327 - def_Map1 (5) 2" xfId="953"/>
    <cellStyle name="_allocatie overview toen en nu v4_forecast Bedrijven Schade_ABC-NNP MTP 2011 Pricing versie 28032011" xfId="954"/>
    <cellStyle name="_allocatie overview toen en nu v4_forecast Bedrijven Schade_ABC-NNP MTP 2011 Pricing versie 28032011 2" xfId="955"/>
    <cellStyle name="_allocatie overview toen en nu v4_forecast Bedrijven Schade_ABC-NNP MTP 2011 versie 110704" xfId="956"/>
    <cellStyle name="_allocatie overview toen en nu v4_forecast Bedrijven Schade_ABC-NNP MTP 2011 versie 110704_Budget 2013" xfId="957"/>
    <cellStyle name="_allocatie overview toen en nu v4_forecast Bedrijven Schade_ABC-NNP MTP 2011 versie 110704_Budget 2013 2" xfId="958"/>
    <cellStyle name="_allocatie overview toen en nu v4_forecast Bedrijven Schade_ABC-NNP MTP 2011 versie 28032011" xfId="959"/>
    <cellStyle name="_allocatie overview toen en nu v4_forecast Bedrijven Schade_ABC-NNP MTP 2011 versie 28032011 2" xfId="960"/>
    <cellStyle name="_allocatie overview toen en nu v4_forecast Bedrijven Schade_ABC-NNP v12 actuals" xfId="961"/>
    <cellStyle name="_allocatie overview toen en nu v4_forecast Bedrijven Schade_ABC-NNP v12 actuals 2" xfId="962"/>
    <cellStyle name="_allocatie overview toen en nu v4_forecast Bedrijven Schade_Blad1" xfId="963"/>
    <cellStyle name="_allocatie overview toen en nu v4_forecast Bedrijven Schade_Blad1_1" xfId="964"/>
    <cellStyle name="_allocatie overview toen en nu v4_forecast Bedrijven Schade_Blad1_1 2" xfId="965"/>
    <cellStyle name="_allocatie overview toen en nu v4_forecast Bedrijven Schade_Blad1_2" xfId="966"/>
    <cellStyle name="_allocatie overview toen en nu v4_forecast Bedrijven Schade_Blad1_BC ORV_20121502" xfId="967"/>
    <cellStyle name="_allocatie overview toen en nu v4_forecast Bedrijven Schade_Blad1_BC ORV_20121502 2" xfId="968"/>
    <cellStyle name="_allocatie overview toen en nu v4_forecast Bedrijven Schade_Blad1_BC ORV_20121502_Map1 (5)" xfId="969"/>
    <cellStyle name="_allocatie overview toen en nu v4_forecast Bedrijven Schade_Blad1_BC ORV_20121502_Map1 (5) 2" xfId="970"/>
    <cellStyle name="_allocatie overview toen en nu v4_forecast Bedrijven Schade_Blad1_Blad1" xfId="971"/>
    <cellStyle name="_allocatie overview toen en nu v4_forecast Bedrijven Schade_Blad1_Budget 2013" xfId="972"/>
    <cellStyle name="_allocatie overview toen en nu v4_forecast Bedrijven Schade_Blad1_Budget 2013 2" xfId="973"/>
    <cellStyle name="_allocatie overview toen en nu v4_forecast Bedrijven Schade_Blad1_Kosten Nieuw Leven_25042012" xfId="974"/>
    <cellStyle name="_allocatie overview toen en nu v4_forecast Bedrijven Schade_Blad1_Kosten Nieuw Leven_25042012 2" xfId="975"/>
    <cellStyle name="_allocatie overview toen en nu v4_forecast Bedrijven Schade_Blad1_Kosten Nieuw Leven_25042012_Map1 (5)" xfId="976"/>
    <cellStyle name="_allocatie overview toen en nu v4_forecast Bedrijven Schade_Blad1_Kosten Nieuw Leven_25042012_Map1 (5) 2" xfId="977"/>
    <cellStyle name="_allocatie overview toen en nu v4_forecast Bedrijven Schade_Blad1_Kosten per label 20111108" xfId="978"/>
    <cellStyle name="_allocatie overview toen en nu v4_forecast Bedrijven Schade_Blad1_Kosten per label 20111108 2" xfId="979"/>
    <cellStyle name="_allocatie overview toen en nu v4_forecast Bedrijven Schade_Blad1_Kosten per label 20111108_Map1 (5)" xfId="980"/>
    <cellStyle name="_allocatie overview toen en nu v4_forecast Bedrijven Schade_Blad1_Kosten per label 20111108_Map1 (5) 2" xfId="981"/>
    <cellStyle name="_allocatie overview toen en nu v4_forecast Bedrijven Schade_Blad1_Kosten verdeling LBS MTP vs Lv" xfId="982"/>
    <cellStyle name="_allocatie overview toen en nu v4_forecast Bedrijven Schade_Blad1_Kosten verdeling LBS MTP vs Lv 2" xfId="983"/>
    <cellStyle name="_allocatie overview toen en nu v4_forecast Bedrijven Schade_Blad1_Kosten verdeling LBS MTP vs Lv_Map1 (5)" xfId="984"/>
    <cellStyle name="_allocatie overview toen en nu v4_forecast Bedrijven Schade_Blad1_Kosten verdeling LBS MTP vs Lv_Map1 (5) 2" xfId="985"/>
    <cellStyle name="_allocatie overview toen en nu v4_forecast Bedrijven Schade_Blad1_Kostenallocatiemodel MTP 2012 120327 - def" xfId="986"/>
    <cellStyle name="_allocatie overview toen en nu v4_forecast Bedrijven Schade_Blad1_Kostenallocatiemodel MTP 2012 120327 - def 2" xfId="987"/>
    <cellStyle name="_allocatie overview toen en nu v4_forecast Bedrijven Schade_Blad1_Kostenallocatiemodel MTP 2012 120327 - def_Map1 (5)" xfId="988"/>
    <cellStyle name="_allocatie overview toen en nu v4_forecast Bedrijven Schade_Blad1_Kostenallocatiemodel MTP 2012 120327 - def_Map1 (5) 2" xfId="989"/>
    <cellStyle name="_allocatie overview toen en nu v4_forecast Bedrijven Schade_Blad1_Specifcatie budgetmutaties eigen lasten NNP NNS 11-6-2012vs2" xfId="990"/>
    <cellStyle name="_allocatie overview toen en nu v4_forecast Bedrijven Schade_Blad1_Specifcatie budgetmutaties eigen lasten NNP NNS 11-6-2012vs2 2" xfId="991"/>
    <cellStyle name="_allocatie overview toen en nu v4_forecast Bedrijven Schade_Blad1_Specifcatie budgetmutaties eigen lasten NNP NNS 11-6-2012vs2_Map1 (5)" xfId="992"/>
    <cellStyle name="_allocatie overview toen en nu v4_forecast Bedrijven Schade_Blad1_Specifcatie budgetmutaties eigen lasten NNP NNS 11-6-2012vs2_Map1 (5) 2" xfId="993"/>
    <cellStyle name="_allocatie overview toen en nu v4_forecast Bedrijven Schade_Blad1_Upload AMBER" xfId="994"/>
    <cellStyle name="_allocatie overview toen en nu v4_forecast Bedrijven Schade_Blad10" xfId="995"/>
    <cellStyle name="_allocatie overview toen en nu v4_forecast Bedrijven Schade_Blad5" xfId="996"/>
    <cellStyle name="_allocatie overview toen en nu v4_forecast Bedrijven Schade_Blad5 2" xfId="997"/>
    <cellStyle name="_allocatie overview toen en nu v4_forecast Bedrijven Schade_Blad5_Kostenallocatiemodel MTP 2012 120327 - def" xfId="998"/>
    <cellStyle name="_allocatie overview toen en nu v4_forecast Bedrijven Schade_Blad5_Kostenallocatiemodel MTP 2012 120327 - def 2" xfId="999"/>
    <cellStyle name="_allocatie overview toen en nu v4_forecast Bedrijven Schade_Blad5_Kostenallocatiemodel MTP 2012 120327 - def_Map1 (5)" xfId="1000"/>
    <cellStyle name="_allocatie overview toen en nu v4_forecast Bedrijven Schade_Blad5_Kostenallocatiemodel MTP 2012 120327 - def_Map1 (5) 2" xfId="1001"/>
    <cellStyle name="_allocatie overview toen en nu v4_forecast Bedrijven Schade_Budget 2013" xfId="1002"/>
    <cellStyle name="_allocatie overview toen en nu v4_forecast Bedrijven Schade_Budget 2013 2" xfId="1003"/>
    <cellStyle name="_allocatie overview toen en nu v4_forecast Bedrijven Schade_Directe kosten" xfId="1004"/>
    <cellStyle name="_allocatie overview toen en nu v4_forecast Bedrijven Schade_Directe kosten 1" xfId="1005"/>
    <cellStyle name="_allocatie overview toen en nu v4_forecast Bedrijven Schade_Directe kosten 1_BC ORV_20121502" xfId="1006"/>
    <cellStyle name="_allocatie overview toen en nu v4_forecast Bedrijven Schade_Directe kosten 1_BC ORV_20121502 2" xfId="1007"/>
    <cellStyle name="_allocatie overview toen en nu v4_forecast Bedrijven Schade_Directe kosten 1_BC ORV_20121502_Map1 (5)" xfId="1008"/>
    <cellStyle name="_allocatie overview toen en nu v4_forecast Bedrijven Schade_Directe kosten 1_BC ORV_20121502_Map1 (5) 2" xfId="1009"/>
    <cellStyle name="_allocatie overview toen en nu v4_forecast Bedrijven Schade_Directe kosten 1_Blad1" xfId="1010"/>
    <cellStyle name="_allocatie overview toen en nu v4_forecast Bedrijven Schade_Directe kosten 1_Budget 2013" xfId="1011"/>
    <cellStyle name="_allocatie overview toen en nu v4_forecast Bedrijven Schade_Directe kosten 1_Budget 2013 2" xfId="1012"/>
    <cellStyle name="_allocatie overview toen en nu v4_forecast Bedrijven Schade_Directe kosten 1_Kosten Nieuw Leven_25042012" xfId="1013"/>
    <cellStyle name="_allocatie overview toen en nu v4_forecast Bedrijven Schade_Directe kosten 1_Kosten Nieuw Leven_25042012 2" xfId="1014"/>
    <cellStyle name="_allocatie overview toen en nu v4_forecast Bedrijven Schade_Directe kosten 1_Kosten Nieuw Leven_25042012_Map1 (5)" xfId="1015"/>
    <cellStyle name="_allocatie overview toen en nu v4_forecast Bedrijven Schade_Directe kosten 1_Kosten Nieuw Leven_25042012_Map1 (5) 2" xfId="1016"/>
    <cellStyle name="_allocatie overview toen en nu v4_forecast Bedrijven Schade_Directe kosten 1_Kosten per label 20111108" xfId="1017"/>
    <cellStyle name="_allocatie overview toen en nu v4_forecast Bedrijven Schade_Directe kosten 1_Kosten per label 20111108 2" xfId="1018"/>
    <cellStyle name="_allocatie overview toen en nu v4_forecast Bedrijven Schade_Directe kosten 1_Kosten per label 20111108_Map1 (5)" xfId="1019"/>
    <cellStyle name="_allocatie overview toen en nu v4_forecast Bedrijven Schade_Directe kosten 1_Kosten per label 20111108_Map1 (5) 2" xfId="1020"/>
    <cellStyle name="_allocatie overview toen en nu v4_forecast Bedrijven Schade_Directe kosten 1_Kosten verdeling LBS MTP vs Lv" xfId="1021"/>
    <cellStyle name="_allocatie overview toen en nu v4_forecast Bedrijven Schade_Directe kosten 1_Kosten verdeling LBS MTP vs Lv 2" xfId="1022"/>
    <cellStyle name="_allocatie overview toen en nu v4_forecast Bedrijven Schade_Directe kosten 1_Kosten verdeling LBS MTP vs Lv_Map1 (5)" xfId="1023"/>
    <cellStyle name="_allocatie overview toen en nu v4_forecast Bedrijven Schade_Directe kosten 1_Kosten verdeling LBS MTP vs Lv_Map1 (5) 2" xfId="1024"/>
    <cellStyle name="_allocatie overview toen en nu v4_forecast Bedrijven Schade_Directe kosten 1_Kostenallocatiemodel MTP 2012 120327 - def" xfId="1025"/>
    <cellStyle name="_allocatie overview toen en nu v4_forecast Bedrijven Schade_Directe kosten 1_Kostenallocatiemodel MTP 2012 120327 - def 2" xfId="1026"/>
    <cellStyle name="_allocatie overview toen en nu v4_forecast Bedrijven Schade_Directe kosten 1_Kostenallocatiemodel MTP 2012 120327 - def_Map1 (5)" xfId="1027"/>
    <cellStyle name="_allocatie overview toen en nu v4_forecast Bedrijven Schade_Directe kosten 1_Kostenallocatiemodel MTP 2012 120327 - def_Map1 (5) 2" xfId="1028"/>
    <cellStyle name="_allocatie overview toen en nu v4_forecast Bedrijven Schade_Directe kosten 1_Specifcatie budgetmutaties eigen lasten NNP NNS 11-6-2012vs2" xfId="1029"/>
    <cellStyle name="_allocatie overview toen en nu v4_forecast Bedrijven Schade_Directe kosten 1_Specifcatie budgetmutaties eigen lasten NNP NNS 11-6-2012vs2 2" xfId="1030"/>
    <cellStyle name="_allocatie overview toen en nu v4_forecast Bedrijven Schade_Directe kosten 1_Specifcatie budgetmutaties eigen lasten NNP NNS 11-6-2012vs2_Map1 (5)" xfId="1031"/>
    <cellStyle name="_allocatie overview toen en nu v4_forecast Bedrijven Schade_Directe kosten 1_Specifcatie budgetmutaties eigen lasten NNP NNS 11-6-2012vs2_Map1 (5) 2" xfId="1032"/>
    <cellStyle name="_allocatie overview toen en nu v4_forecast Bedrijven Schade_Directe kosten 1_Upload AMBER" xfId="1033"/>
    <cellStyle name="_allocatie overview toen en nu v4_forecast Bedrijven Schade_Directe kosten AMBER" xfId="1034"/>
    <cellStyle name="_allocatie overview toen en nu v4_forecast Bedrijven Schade_Directe kosten AMBER 2" xfId="1035"/>
    <cellStyle name="_allocatie overview toen en nu v4_forecast Bedrijven Schade_Directe kosten AMBER_Kostenallocatiemodel MTP 2012 120327 - def" xfId="1036"/>
    <cellStyle name="_allocatie overview toen en nu v4_forecast Bedrijven Schade_Directe kosten AMBER_Kostenallocatiemodel MTP 2012 120327 - def 2" xfId="1037"/>
    <cellStyle name="_allocatie overview toen en nu v4_forecast Bedrijven Schade_Directe kosten AMBER_Kostenallocatiemodel MTP 2012 120327 - def_Map1 (5)" xfId="1038"/>
    <cellStyle name="_allocatie overview toen en nu v4_forecast Bedrijven Schade_Directe kosten AMBER_Kostenallocatiemodel MTP 2012 120327 - def_Map1 (5) 2" xfId="1039"/>
    <cellStyle name="_allocatie overview toen en nu v4_forecast Bedrijven Schade_Directe kosten_Kostenallocatiemodel MTP 2012 120327 - def" xfId="1040"/>
    <cellStyle name="_allocatie overview toen en nu v4_forecast Bedrijven Schade_Directe kosten_Kostenallocatiemodel MTP 2012 120327 - def 2" xfId="1041"/>
    <cellStyle name="_allocatie overview toen en nu v4_forecast Bedrijven Schade_Directe kosten_Kostenallocatiemodel MTP 2012 120327 - def_Map1 (5)" xfId="1042"/>
    <cellStyle name="_allocatie overview toen en nu v4_forecast Bedrijven Schade_Directe kosten_Kostenallocatiemodel MTP 2012 120327 - def_Map1 (5) 2" xfId="1043"/>
    <cellStyle name="_allocatie overview toen en nu v4_forecast Bedrijven Schade_Essbase" xfId="1044"/>
    <cellStyle name="_allocatie overview toen en nu v4_forecast Bedrijven Schade_Essbase_BC ORV_20121502" xfId="1045"/>
    <cellStyle name="_allocatie overview toen en nu v4_forecast Bedrijven Schade_Essbase_BC ORV_20121502 2" xfId="1046"/>
    <cellStyle name="_allocatie overview toen en nu v4_forecast Bedrijven Schade_Essbase_BC ORV_20121502_Map1 (5)" xfId="1047"/>
    <cellStyle name="_allocatie overview toen en nu v4_forecast Bedrijven Schade_Essbase_BC ORV_20121502_Map1 (5) 2" xfId="1048"/>
    <cellStyle name="_allocatie overview toen en nu v4_forecast Bedrijven Schade_Essbase_Budget 2013" xfId="1049"/>
    <cellStyle name="_allocatie overview toen en nu v4_forecast Bedrijven Schade_Essbase_Budget 2013 2" xfId="1050"/>
    <cellStyle name="_allocatie overview toen en nu v4_forecast Bedrijven Schade_Essbase_Kosten Nieuw Leven_25042012" xfId="1051"/>
    <cellStyle name="_allocatie overview toen en nu v4_forecast Bedrijven Schade_Essbase_Kosten Nieuw Leven_25042012 2" xfId="1052"/>
    <cellStyle name="_allocatie overview toen en nu v4_forecast Bedrijven Schade_Essbase_Kosten Nieuw Leven_25042012_Map1 (5)" xfId="1053"/>
    <cellStyle name="_allocatie overview toen en nu v4_forecast Bedrijven Schade_Essbase_Kosten Nieuw Leven_25042012_Map1 (5) 2" xfId="1054"/>
    <cellStyle name="_allocatie overview toen en nu v4_forecast Bedrijven Schade_Essbase_Kostenallocatiemodel MTP 2012 120327 - def" xfId="1055"/>
    <cellStyle name="_allocatie overview toen en nu v4_forecast Bedrijven Schade_Essbase_Kostenallocatiemodel MTP 2012 120327 - def 2" xfId="1056"/>
    <cellStyle name="_allocatie overview toen en nu v4_forecast Bedrijven Schade_Essbase_Kostenallocatiemodel MTP 2012 120327 - def_Map1 (5)" xfId="1057"/>
    <cellStyle name="_allocatie overview toen en nu v4_forecast Bedrijven Schade_Essbase_Kostenallocatiemodel MTP 2012 120327 - def_Map1 (5) 2" xfId="1058"/>
    <cellStyle name="_allocatie overview toen en nu v4_forecast Bedrijven Schade_Input Raamwerk" xfId="1059"/>
    <cellStyle name="_allocatie overview toen en nu v4_forecast Bedrijven Schade_Input Raamwerk 2" xfId="1060"/>
    <cellStyle name="_allocatie overview toen en nu v4_forecast Bedrijven Schade_Input Raamwerk_Kostenallocatiemodel MTP 2012 120327 - def" xfId="1061"/>
    <cellStyle name="_allocatie overview toen en nu v4_forecast Bedrijven Schade_Input Raamwerk_Kostenallocatiemodel MTP 2012 120327 - def 2" xfId="1062"/>
    <cellStyle name="_allocatie overview toen en nu v4_forecast Bedrijven Schade_Input Raamwerk_Kostenallocatiemodel MTP 2012 120327 - def_Map1 (5)" xfId="1063"/>
    <cellStyle name="_allocatie overview toen en nu v4_forecast Bedrijven Schade_Input Raamwerk_Kostenallocatiemodel MTP 2012 120327 - def_Map1 (5) 2" xfId="1064"/>
    <cellStyle name="_allocatie overview toen en nu v4_forecast Bedrijven Schade_Input Sleutels" xfId="1065"/>
    <cellStyle name="_allocatie overview toen en nu v4_forecast Bedrijven Schade_Input Sleutels 2" xfId="1066"/>
    <cellStyle name="_allocatie overview toen en nu v4_forecast Bedrijven Schade_Input Sleutels_Kostenallocatiemodel MTP 2012 120327 - def" xfId="1067"/>
    <cellStyle name="_allocatie overview toen en nu v4_forecast Bedrijven Schade_Input Sleutels_Kostenallocatiemodel MTP 2012 120327 - def 2" xfId="1068"/>
    <cellStyle name="_allocatie overview toen en nu v4_forecast Bedrijven Schade_Input Sleutels_Kostenallocatiemodel MTP 2012 120327 - def_Map1 (5)" xfId="1069"/>
    <cellStyle name="_allocatie overview toen en nu v4_forecast Bedrijven Schade_Input Sleutels_Kostenallocatiemodel MTP 2012 120327 - def_Map1 (5) 2" xfId="1070"/>
    <cellStyle name="_allocatie overview toen en nu v4_forecast Bedrijven Schade_InterBU" xfId="1071"/>
    <cellStyle name="_allocatie overview toen en nu v4_forecast Bedrijven Schade_interBU corr" xfId="1072"/>
    <cellStyle name="_allocatie overview toen en nu v4_forecast Bedrijven Schade_interBU corr_Budget 2013" xfId="1073"/>
    <cellStyle name="_allocatie overview toen en nu v4_forecast Bedrijven Schade_interBU corr_Budget 2013 2" xfId="1074"/>
    <cellStyle name="_allocatie overview toen en nu v4_forecast Bedrijven Schade_InterBU_BC ORV_20121502" xfId="1075"/>
    <cellStyle name="_allocatie overview toen en nu v4_forecast Bedrijven Schade_InterBU_BC ORV_20121502 2" xfId="1076"/>
    <cellStyle name="_allocatie overview toen en nu v4_forecast Bedrijven Schade_InterBU_BC ORV_20121502_Map1 (5)" xfId="1077"/>
    <cellStyle name="_allocatie overview toen en nu v4_forecast Bedrijven Schade_InterBU_BC ORV_20121502_Map1 (5) 2" xfId="1078"/>
    <cellStyle name="_allocatie overview toen en nu v4_forecast Bedrijven Schade_InterBU_Blad1" xfId="1079"/>
    <cellStyle name="_allocatie overview toen en nu v4_forecast Bedrijven Schade_InterBU_Budget 2013" xfId="1080"/>
    <cellStyle name="_allocatie overview toen en nu v4_forecast Bedrijven Schade_InterBU_Budget 2013 2" xfId="1081"/>
    <cellStyle name="_allocatie overview toen en nu v4_forecast Bedrijven Schade_InterBU_Kosten Nieuw Leven_25042012" xfId="1082"/>
    <cellStyle name="_allocatie overview toen en nu v4_forecast Bedrijven Schade_InterBU_Kosten Nieuw Leven_25042012 2" xfId="1083"/>
    <cellStyle name="_allocatie overview toen en nu v4_forecast Bedrijven Schade_InterBU_Kosten Nieuw Leven_25042012_Map1 (5)" xfId="1084"/>
    <cellStyle name="_allocatie overview toen en nu v4_forecast Bedrijven Schade_InterBU_Kosten Nieuw Leven_25042012_Map1 (5) 2" xfId="1085"/>
    <cellStyle name="_allocatie overview toen en nu v4_forecast Bedrijven Schade_InterBU_Kosten per label 20111108" xfId="1086"/>
    <cellStyle name="_allocatie overview toen en nu v4_forecast Bedrijven Schade_InterBU_Kosten per label 20111108 2" xfId="1087"/>
    <cellStyle name="_allocatie overview toen en nu v4_forecast Bedrijven Schade_InterBU_Kosten per label 20111108_Map1 (5)" xfId="1088"/>
    <cellStyle name="_allocatie overview toen en nu v4_forecast Bedrijven Schade_InterBU_Kosten per label 20111108_Map1 (5) 2" xfId="1089"/>
    <cellStyle name="_allocatie overview toen en nu v4_forecast Bedrijven Schade_InterBU_Kosten verdeling LBS MTP vs Lv" xfId="1090"/>
    <cellStyle name="_allocatie overview toen en nu v4_forecast Bedrijven Schade_InterBU_Kosten verdeling LBS MTP vs Lv 2" xfId="1091"/>
    <cellStyle name="_allocatie overview toen en nu v4_forecast Bedrijven Schade_InterBU_Kosten verdeling LBS MTP vs Lv_Map1 (5)" xfId="1092"/>
    <cellStyle name="_allocatie overview toen en nu v4_forecast Bedrijven Schade_InterBU_Kosten verdeling LBS MTP vs Lv_Map1 (5) 2" xfId="1093"/>
    <cellStyle name="_allocatie overview toen en nu v4_forecast Bedrijven Schade_InterBU_Kostenallocatiemodel MTP 2012 120327 - def" xfId="1094"/>
    <cellStyle name="_allocatie overview toen en nu v4_forecast Bedrijven Schade_InterBU_Kostenallocatiemodel MTP 2012 120327 - def 2" xfId="1095"/>
    <cellStyle name="_allocatie overview toen en nu v4_forecast Bedrijven Schade_InterBU_Kostenallocatiemodel MTP 2012 120327 - def_Map1 (5)" xfId="1096"/>
    <cellStyle name="_allocatie overview toen en nu v4_forecast Bedrijven Schade_InterBU_Kostenallocatiemodel MTP 2012 120327 - def_Map1 (5) 2" xfId="1097"/>
    <cellStyle name="_allocatie overview toen en nu v4_forecast Bedrijven Schade_InterBU_Specifcatie budgetmutaties eigen lasten NNP NNS 11-6-2012vs2" xfId="1098"/>
    <cellStyle name="_allocatie overview toen en nu v4_forecast Bedrijven Schade_InterBU_Specifcatie budgetmutaties eigen lasten NNP NNS 11-6-2012vs2 2" xfId="1099"/>
    <cellStyle name="_allocatie overview toen en nu v4_forecast Bedrijven Schade_InterBU_Specifcatie budgetmutaties eigen lasten NNP NNS 11-6-2012vs2_Map1 (5)" xfId="1100"/>
    <cellStyle name="_allocatie overview toen en nu v4_forecast Bedrijven Schade_InterBU_Specifcatie budgetmutaties eigen lasten NNP NNS 11-6-2012vs2_Map1 (5) 2" xfId="1101"/>
    <cellStyle name="_allocatie overview toen en nu v4_forecast Bedrijven Schade_InterBU_Upload AMBER" xfId="1102"/>
    <cellStyle name="_allocatie overview toen en nu v4_forecast Bedrijven Schade_Kosten NNP 20120604" xfId="1103"/>
    <cellStyle name="_allocatie overview toen en nu v4_forecast Bedrijven Schade_Kosten ORV DIL 2016" xfId="1104"/>
    <cellStyle name="_allocatie overview toen en nu v4_forecast Bedrijven Schade_Kosten ORV DIL 2016 2" xfId="1105"/>
    <cellStyle name="_allocatie overview toen en nu v4_forecast Bedrijven Schade_Kosten ORV DIL 2016_Map1 (5)" xfId="1106"/>
    <cellStyle name="_allocatie overview toen en nu v4_forecast Bedrijven Schade_Kosten ORV DIL 2016_Map1 (5) 2" xfId="1107"/>
    <cellStyle name="_allocatie overview toen en nu v4_forecast Bedrijven Schade_Kosten per label 20111108" xfId="1108"/>
    <cellStyle name="_allocatie overview toen en nu v4_forecast Bedrijven Schade_Kosten per label 20111108 2" xfId="1109"/>
    <cellStyle name="_allocatie overview toen en nu v4_forecast Bedrijven Schade_Kosten per label 20111108_Map1 (5)" xfId="1110"/>
    <cellStyle name="_allocatie overview toen en nu v4_forecast Bedrijven Schade_Kosten per label 20111108_Map1 (5) 2" xfId="1111"/>
    <cellStyle name="_allocatie overview toen en nu v4_forecast Bedrijven Schade_Kosten verdeling LBS MTP vs Lv" xfId="1112"/>
    <cellStyle name="_allocatie overview toen en nu v4_forecast Bedrijven Schade_Kosten verdeling LBS MTP vs Lv 2" xfId="1113"/>
    <cellStyle name="_allocatie overview toen en nu v4_forecast Bedrijven Schade_Kosten verdeling LBS MTP vs Lv_Map1 (5)" xfId="1114"/>
    <cellStyle name="_allocatie overview toen en nu v4_forecast Bedrijven Schade_Kosten verdeling LBS MTP vs Lv_Map1 (5) 2" xfId="1115"/>
    <cellStyle name="_allocatie overview toen en nu v4_forecast Bedrijven Schade_Map1" xfId="1116"/>
    <cellStyle name="_allocatie overview toen en nu v4_forecast Bedrijven Schade_Map1 2" xfId="1117"/>
    <cellStyle name="_allocatie overview toen en nu v4_forecast Bedrijven Schade_Map1_Map1 (5)" xfId="1118"/>
    <cellStyle name="_allocatie overview toen en nu v4_forecast Bedrijven Schade_Map1_Map1 (5) 2" xfId="1119"/>
    <cellStyle name="_allocatie overview toen en nu v4_forecast Bedrijven Schade_MTP 2012 tbv MT 23-01-2012 (2)" xfId="1120"/>
    <cellStyle name="_allocatie overview toen en nu v4_forecast Bedrijven Schade_MTP 2012 tbv MT 23-01-2012 (2) 2" xfId="1121"/>
    <cellStyle name="_allocatie overview toen en nu v4_forecast Bedrijven Schade_MTP DV_excl CALL_VS01 (3)" xfId="1122"/>
    <cellStyle name="_allocatie overview toen en nu v4_forecast Bedrijven Schade_OUTPUT ABC-NNP MTP 2011 versie 110727" xfId="1123"/>
    <cellStyle name="_allocatie overview toen en nu v4_forecast Bedrijven Schade_OUTPUT ABC-NNP MTP 2011 versie 110727_Budget 2013" xfId="1124"/>
    <cellStyle name="_allocatie overview toen en nu v4_forecast Bedrijven Schade_OUTPUT ABC-NNP MTP 2011 versie 110727_Budget 2013 2" xfId="1125"/>
    <cellStyle name="_allocatie overview toen en nu v4_forecast Bedrijven Schade_retrieval 07" xfId="1126"/>
    <cellStyle name="_allocatie overview toen en nu v4_forecast Bedrijven Schade_retrieval 07 2" xfId="1127"/>
    <cellStyle name="_allocatie overview toen en nu v4_forecast Bedrijven Schade_Specifcatie budgetmutaties eigen lasten NNP NNS 11-6-2012vs2" xfId="1128"/>
    <cellStyle name="_allocatie overview toen en nu v4_forecast Bedrijven Schade_Specifcatie budgetmutaties eigen lasten NNP NNS 11-6-2012vs2 2" xfId="1129"/>
    <cellStyle name="_allocatie overview toen en nu v4_forecast Bedrijven Schade_Specifcatie budgetmutaties eigen lasten NNP NNS 11-6-2012vs2_Map1 (5)" xfId="1130"/>
    <cellStyle name="_allocatie overview toen en nu v4_forecast Bedrijven Schade_Specifcatie budgetmutaties eigen lasten NNP NNS 11-6-2012vs2_Map1 (5) 2" xfId="1131"/>
    <cellStyle name="_allocatie overview toen en nu v4_forecast Bedrijven Schade_Totaal ovz redundancy" xfId="1132"/>
    <cellStyle name="_allocatie overview toen en nu v4_forecast Bedrijven Schade_Totaal ovz redundancy 2" xfId="1133"/>
    <cellStyle name="_allocatie overview toen en nu v4_forecast Bedrijven Schade_Totaal ovz redundancy_Map1 (5)" xfId="1134"/>
    <cellStyle name="_allocatie overview toen en nu v4_forecast Bedrijven Schade_Totaal ovz redundancy_Map1 (5) 2" xfId="1135"/>
    <cellStyle name="_allocatie overview toen en nu v4_forecast Bedrijven Schade_Upload AMBER" xfId="1136"/>
    <cellStyle name="_allocatie overview toen en nu v4_forecast Bedrijven Schade_Vergelijking" xfId="1137"/>
    <cellStyle name="_allocatie overview toen en nu v4_forecast Bedrijven Schade_Vergelijking 2" xfId="1138"/>
    <cellStyle name="_allocatie overview toen en nu v4_forecast Bedrijven Schade_Vergelijking_Kostenallocatiemodel MTP 2012 120327 - def" xfId="1139"/>
    <cellStyle name="_allocatie overview toen en nu v4_forecast Bedrijven Schade_Vergelijking_Kostenallocatiemodel MTP 2012 120327 - def 2" xfId="1140"/>
    <cellStyle name="_allocatie overview toen en nu v4_forecast Bedrijven Schade_Vergelijking_Kostenallocatiemodel MTP 2012 120327 - def_Map1 (5)" xfId="1141"/>
    <cellStyle name="_allocatie overview toen en nu v4_forecast Bedrijven Schade_Vergelijking_Kostenallocatiemodel MTP 2012 120327 - def_Map1 (5) 2" xfId="1142"/>
    <cellStyle name="_allocatie overview toen en nu v4_forecast Bedrijven Schade_Voorstel per afdeling" xfId="1143"/>
    <cellStyle name="_allocatie overview toen en nu v4_forecast Bedrijven Schade_Voorstel per afdeling 2" xfId="1144"/>
    <cellStyle name="_allocatie overview toen en nu v4_forecast Bedrijven Schade_Voorstel per afdeling_Map1 (5)" xfId="1145"/>
    <cellStyle name="_allocatie overview toen en nu v4_forecast Bedrijven Schade_Voorstel per afdeling_Map1 (5) 2" xfId="1146"/>
    <cellStyle name="_allocatie overview toen en nu v4_forecast PPR-invulsheet april" xfId="1147"/>
    <cellStyle name="_allocatie overview toen en nu v4_forecast PPR-invulsheet april 2" xfId="1148"/>
    <cellStyle name="_allocatie overview toen en nu v4_forecast PPR-invulsheet april_15" xfId="1149"/>
    <cellStyle name="_allocatie overview toen en nu v4_forecast PPR-invulsheet april_15 2" xfId="1150"/>
    <cellStyle name="_allocatie overview toen en nu v4_forecast PPR-invulsheet april_Kostenallocatiemodel MTP 2012 120327 - def" xfId="1151"/>
    <cellStyle name="_allocatie overview toen en nu v4_forecast PPR-invulsheet april_Kostenallocatiemodel MTP 2012 120327 - def 2" xfId="1152"/>
    <cellStyle name="_allocatie overview toen en nu v4_forecast PPR-invulsheet april_Kostenallocatiemodel MTP 2012 120327 - def_Map1 (5)" xfId="1153"/>
    <cellStyle name="_allocatie overview toen en nu v4_forecast PPR-invulsheet april_Kostenallocatiemodel MTP 2012 120327 - def_Map1 (5) 2" xfId="1154"/>
    <cellStyle name="_allocatie overview toen en nu v4_IIS netto" xfId="1155"/>
    <cellStyle name="_allocatie overview toen en nu v4_IIS netto 2" xfId="1156"/>
    <cellStyle name="_allocatie overview toen en nu v4_input draaitabel mtp10" xfId="1157"/>
    <cellStyle name="_allocatie overview toen en nu v4_input draaitabel mtp10 2" xfId="1158"/>
    <cellStyle name="_allocatie overview toen en nu v4_input draaitabel mtp10_15" xfId="1159"/>
    <cellStyle name="_allocatie overview toen en nu v4_input draaitabel mtp10_15 2" xfId="1160"/>
    <cellStyle name="_allocatie overview toen en nu v4_input draaitabel mtp10_Aannames Beurs 29 juli" xfId="1161"/>
    <cellStyle name="_allocatie overview toen en nu v4_input draaitabel mtp10_Aannames Beurs 29 juli 2" xfId="1162"/>
    <cellStyle name="_allocatie overview toen en nu v4_input draaitabel mtp10_Beurs Geboekte Premie-Prod etc" xfId="1163"/>
    <cellStyle name="_allocatie overview toen en nu v4_input draaitabel mtp10_Beurs Geboekte Premie-Prod etc 2" xfId="1164"/>
    <cellStyle name="_allocatie overview toen en nu v4_input draaitabel mtp10_Beurs Geboekte Premie-Prod etc_15" xfId="1165"/>
    <cellStyle name="_allocatie overview toen en nu v4_input draaitabel mtp10_Beurs Geboekte Premie-Prod etc_15 2" xfId="1166"/>
    <cellStyle name="_allocatie overview toen en nu v4_input draaitabel mtp10_Beurs Geboekte Premie-Prod etc_Kostenallocatiemodel MTP 2012 120327 - def" xfId="1167"/>
    <cellStyle name="_allocatie overview toen en nu v4_input draaitabel mtp10_Beurs Geboekte Premie-Prod etc_Kostenallocatiemodel MTP 2012 120327 - def 2" xfId="1168"/>
    <cellStyle name="_allocatie overview toen en nu v4_input draaitabel mtp10_Beurs Geboekte Premie-Prod etc_Kostenallocatiemodel MTP 2012 120327 - def_Map1 (5)" xfId="1169"/>
    <cellStyle name="_allocatie overview toen en nu v4_input draaitabel mtp10_Beurs Geboekte Premie-Prod etc_Kostenallocatiemodel MTP 2012 120327 - def_Map1 (5) 2" xfId="1170"/>
    <cellStyle name="_allocatie overview toen en nu v4_input draaitabel mtp10_Kostenallocatiemodel MTP 2012 120327 - def" xfId="1171"/>
    <cellStyle name="_allocatie overview toen en nu v4_input draaitabel mtp10_Kostenallocatiemodel MTP 2012 120327 - def 2" xfId="1172"/>
    <cellStyle name="_allocatie overview toen en nu v4_input draaitabel mtp10_Kostenallocatiemodel MTP 2012 120327 - def_Map1 (5)" xfId="1173"/>
    <cellStyle name="_allocatie overview toen en nu v4_input draaitabel mtp10_Kostenallocatiemodel MTP 2012 120327 - def_Map1 (5) 2" xfId="1174"/>
    <cellStyle name="_allocatie overview toen en nu v4_input draaitabel mtp10_Totaal" xfId="1175"/>
    <cellStyle name="_allocatie overview toen en nu v4_input draaitabel mtp10_Totaal 2" xfId="1176"/>
    <cellStyle name="_allocatie overview toen en nu v4_input draaitabel mtp10_volm (Q)" xfId="1177"/>
    <cellStyle name="_allocatie overview toen en nu v4_input draaitabel mtp10_volm (Q) 2" xfId="1178"/>
    <cellStyle name="_allocatie overview toen en nu v4_Input Raamwerk" xfId="1179"/>
    <cellStyle name="_allocatie overview toen en nu v4_Input Raamwerk 2" xfId="1180"/>
    <cellStyle name="_allocatie overview toen en nu v4_Input Raamwerk_Kostenallocatiemodel MTP 2012 120327 - def" xfId="1181"/>
    <cellStyle name="_allocatie overview toen en nu v4_Input Raamwerk_Kostenallocatiemodel MTP 2012 120327 - def 2" xfId="1182"/>
    <cellStyle name="_allocatie overview toen en nu v4_Input Raamwerk_Kostenallocatiemodel MTP 2012 120327 - def_Map1 (5)" xfId="1183"/>
    <cellStyle name="_allocatie overview toen en nu v4_Input Raamwerk_Kostenallocatiemodel MTP 2012 120327 - def_Map1 (5) 2" xfId="1184"/>
    <cellStyle name="_allocatie overview toen en nu v4_Input Sleutels" xfId="1185"/>
    <cellStyle name="_allocatie overview toen en nu v4_Input Sleutels 2" xfId="1186"/>
    <cellStyle name="_allocatie overview toen en nu v4_Input Sleutels_Kostenallocatiemodel MTP 2012 120327 - def" xfId="1187"/>
    <cellStyle name="_allocatie overview toen en nu v4_Input Sleutels_Kostenallocatiemodel MTP 2012 120327 - def 2" xfId="1188"/>
    <cellStyle name="_allocatie overview toen en nu v4_Input Sleutels_Kostenallocatiemodel MTP 2012 120327 - def_Map1 (5)" xfId="1189"/>
    <cellStyle name="_allocatie overview toen en nu v4_Input Sleutels_Kostenallocatiemodel MTP 2012 120327 - def_Map1 (5) 2" xfId="1190"/>
    <cellStyle name="_allocatie overview toen en nu v4_Input-Raamwerk 1" xfId="1191"/>
    <cellStyle name="_allocatie overview toen en nu v4_Input-Raamwerk 1_BC ORV_20121502" xfId="1192"/>
    <cellStyle name="_allocatie overview toen en nu v4_Input-Raamwerk 1_BC ORV_20121502 2" xfId="1193"/>
    <cellStyle name="_allocatie overview toen en nu v4_Input-Raamwerk 1_BC ORV_20121502_Map1 (5)" xfId="1194"/>
    <cellStyle name="_allocatie overview toen en nu v4_Input-Raamwerk 1_BC ORV_20121502_Map1 (5) 2" xfId="1195"/>
    <cellStyle name="_allocatie overview toen en nu v4_Input-Raamwerk 1_Budget 2013" xfId="1196"/>
    <cellStyle name="_allocatie overview toen en nu v4_Input-Raamwerk 1_Budget 2013 2" xfId="1197"/>
    <cellStyle name="_allocatie overview toen en nu v4_Input-Raamwerk 1_Kosten Nieuw Leven_25042012" xfId="1198"/>
    <cellStyle name="_allocatie overview toen en nu v4_Input-Raamwerk 1_Kosten Nieuw Leven_25042012 2" xfId="1199"/>
    <cellStyle name="_allocatie overview toen en nu v4_Input-Raamwerk 1_Kosten Nieuw Leven_25042012_Map1 (5)" xfId="1200"/>
    <cellStyle name="_allocatie overview toen en nu v4_Input-Raamwerk 1_Kosten Nieuw Leven_25042012_Map1 (5) 2" xfId="1201"/>
    <cellStyle name="_allocatie overview toen en nu v4_Input-Raamwerk 1_Kostenallocatiemodel MTP 2012 120327 - def" xfId="1202"/>
    <cellStyle name="_allocatie overview toen en nu v4_Input-Raamwerk 1_Kostenallocatiemodel MTP 2012 120327 - def 2" xfId="1203"/>
    <cellStyle name="_allocatie overview toen en nu v4_Input-Raamwerk 1_Kostenallocatiemodel MTP 2012 120327 - def_Map1 (5)" xfId="1204"/>
    <cellStyle name="_allocatie overview toen en nu v4_Input-Raamwerk 1_Kostenallocatiemodel MTP 2012 120327 - def_Map1 (5) 2" xfId="1205"/>
    <cellStyle name="_allocatie overview toen en nu v4_InterBU" xfId="1206"/>
    <cellStyle name="_allocatie overview toen en nu v4_interBU corr" xfId="1207"/>
    <cellStyle name="_allocatie overview toen en nu v4_interBU corr_Budget 2013" xfId="1208"/>
    <cellStyle name="_allocatie overview toen en nu v4_interBU corr_Budget 2013 2" xfId="1209"/>
    <cellStyle name="_allocatie overview toen en nu v4_InterBU_BC ORV_20121502" xfId="1210"/>
    <cellStyle name="_allocatie overview toen en nu v4_InterBU_BC ORV_20121502 2" xfId="1211"/>
    <cellStyle name="_allocatie overview toen en nu v4_InterBU_BC ORV_20121502_Map1 (5)" xfId="1212"/>
    <cellStyle name="_allocatie overview toen en nu v4_InterBU_BC ORV_20121502_Map1 (5) 2" xfId="1213"/>
    <cellStyle name="_allocatie overview toen en nu v4_InterBU_Blad1" xfId="1214"/>
    <cellStyle name="_allocatie overview toen en nu v4_InterBU_Budget 2013" xfId="1215"/>
    <cellStyle name="_allocatie overview toen en nu v4_InterBU_Budget 2013 2" xfId="1216"/>
    <cellStyle name="_allocatie overview toen en nu v4_InterBU_Kosten Nieuw Leven_25042012" xfId="1217"/>
    <cellStyle name="_allocatie overview toen en nu v4_InterBU_Kosten Nieuw Leven_25042012 2" xfId="1218"/>
    <cellStyle name="_allocatie overview toen en nu v4_InterBU_Kosten Nieuw Leven_25042012_Map1 (5)" xfId="1219"/>
    <cellStyle name="_allocatie overview toen en nu v4_InterBU_Kosten Nieuw Leven_25042012_Map1 (5) 2" xfId="1220"/>
    <cellStyle name="_allocatie overview toen en nu v4_InterBU_Kosten per label 20111108" xfId="1221"/>
    <cellStyle name="_allocatie overview toen en nu v4_InterBU_Kosten per label 20111108 2" xfId="1222"/>
    <cellStyle name="_allocatie overview toen en nu v4_InterBU_Kosten per label 20111108_Map1 (5)" xfId="1223"/>
    <cellStyle name="_allocatie overview toen en nu v4_InterBU_Kosten per label 20111108_Map1 (5) 2" xfId="1224"/>
    <cellStyle name="_allocatie overview toen en nu v4_InterBU_Kosten verdeling LBS MTP vs Lv" xfId="1225"/>
    <cellStyle name="_allocatie overview toen en nu v4_InterBU_Kosten verdeling LBS MTP vs Lv 2" xfId="1226"/>
    <cellStyle name="_allocatie overview toen en nu v4_InterBU_Kosten verdeling LBS MTP vs Lv_Map1 (5)" xfId="1227"/>
    <cellStyle name="_allocatie overview toen en nu v4_InterBU_Kosten verdeling LBS MTP vs Lv_Map1 (5) 2" xfId="1228"/>
    <cellStyle name="_allocatie overview toen en nu v4_InterBU_Kostenallocatiemodel MTP 2012 120327 - def" xfId="1229"/>
    <cellStyle name="_allocatie overview toen en nu v4_InterBU_Kostenallocatiemodel MTP 2012 120327 - def 2" xfId="1230"/>
    <cellStyle name="_allocatie overview toen en nu v4_InterBU_Kostenallocatiemodel MTP 2012 120327 - def_Map1 (5)" xfId="1231"/>
    <cellStyle name="_allocatie overview toen en nu v4_InterBU_Kostenallocatiemodel MTP 2012 120327 - def_Map1 (5) 2" xfId="1232"/>
    <cellStyle name="_allocatie overview toen en nu v4_InterBU_Specifcatie budgetmutaties eigen lasten NNP NNS 11-6-2012vs2" xfId="1233"/>
    <cellStyle name="_allocatie overview toen en nu v4_InterBU_Specifcatie budgetmutaties eigen lasten NNP NNS 11-6-2012vs2 2" xfId="1234"/>
    <cellStyle name="_allocatie overview toen en nu v4_InterBU_Specifcatie budgetmutaties eigen lasten NNP NNS 11-6-2012vs2_Map1 (5)" xfId="1235"/>
    <cellStyle name="_allocatie overview toen en nu v4_InterBU_Specifcatie budgetmutaties eigen lasten NNP NNS 11-6-2012vs2_Map1 (5) 2" xfId="1236"/>
    <cellStyle name="_allocatie overview toen en nu v4_InterBU_Upload AMBER" xfId="1237"/>
    <cellStyle name="_allocatie overview toen en nu v4_Kosten NNP 20120604" xfId="1238"/>
    <cellStyle name="_allocatie overview toen en nu v4_Kosten ORV DIL 2016" xfId="1239"/>
    <cellStyle name="_allocatie overview toen en nu v4_Kosten ORV DIL 2016 2" xfId="1240"/>
    <cellStyle name="_allocatie overview toen en nu v4_Kosten ORV DIL 2016_Map1 (5)" xfId="1241"/>
    <cellStyle name="_allocatie overview toen en nu v4_Kosten ORV DIL 2016_Map1 (5) 2" xfId="1242"/>
    <cellStyle name="_allocatie overview toen en nu v4_Kosten per label 20111108" xfId="1243"/>
    <cellStyle name="_allocatie overview toen en nu v4_Kosten per label 20111108 2" xfId="1244"/>
    <cellStyle name="_allocatie overview toen en nu v4_Kosten per label 20111108_Map1 (5)" xfId="1245"/>
    <cellStyle name="_allocatie overview toen en nu v4_Kosten per label 20111108_Map1 (5) 2" xfId="1246"/>
    <cellStyle name="_allocatie overview toen en nu v4_Kosten verdeling LBS MTP vs Lv" xfId="1247"/>
    <cellStyle name="_allocatie overview toen en nu v4_Kosten verdeling LBS MTP vs Lv 2" xfId="1248"/>
    <cellStyle name="_allocatie overview toen en nu v4_Kosten verdeling LBS MTP vs Lv_Map1 (5)" xfId="1249"/>
    <cellStyle name="_allocatie overview toen en nu v4_Kosten verdeling LBS MTP vs Lv_Map1 (5) 2" xfId="1250"/>
    <cellStyle name="_allocatie overview toen en nu v4_Kostenalloctie" xfId="1251"/>
    <cellStyle name="_allocatie overview toen en nu v4_Kostenalloctie_Budget 2013" xfId="1252"/>
    <cellStyle name="_allocatie overview toen en nu v4_Kostenalloctie_Budget 2013 2" xfId="1253"/>
    <cellStyle name="_allocatie overview toen en nu v4_Map1" xfId="1254"/>
    <cellStyle name="_allocatie overview toen en nu v4_Map1 2" xfId="1255"/>
    <cellStyle name="_allocatie overview toen en nu v4_Map1_Map1 (5)" xfId="1256"/>
    <cellStyle name="_allocatie overview toen en nu v4_Map1_Map1 (5) 2" xfId="1257"/>
    <cellStyle name="_allocatie overview toen en nu v4_Margin analysis" xfId="1258"/>
    <cellStyle name="_allocatie overview toen en nu v4_Margin analysis 2" xfId="1259"/>
    <cellStyle name="_allocatie overview toen en nu v4_Margin analysis_15" xfId="1260"/>
    <cellStyle name="_allocatie overview toen en nu v4_Margin analysis_15 2" xfId="1261"/>
    <cellStyle name="_allocatie overview toen en nu v4_Margin analysis_Kostenallocatiemodel MTP 2012 120327 - def" xfId="1262"/>
    <cellStyle name="_allocatie overview toen en nu v4_Margin analysis_Kostenallocatiemodel MTP 2012 120327 - def 2" xfId="1263"/>
    <cellStyle name="_allocatie overview toen en nu v4_Margin analysis_Kostenallocatiemodel MTP 2012 120327 - def_Map1 (5)" xfId="1264"/>
    <cellStyle name="_allocatie overview toen en nu v4_Margin analysis_Kostenallocatiemodel MTP 2012 120327 - def_Map1 (5) 2" xfId="1265"/>
    <cellStyle name="_allocatie overview toen en nu v4_MTP 2012 tbv MT 23-01-2012 (2)" xfId="1266"/>
    <cellStyle name="_allocatie overview toen en nu v4_MTP 2012 tbv MT 23-01-2012 (2) 2" xfId="1267"/>
    <cellStyle name="_allocatie overview toen en nu v4_MTP DV_excl CALL_VS01 (3)" xfId="1268"/>
    <cellStyle name="_allocatie overview toen en nu v4_OUTPUT ABC-NNP MTP 2011 versie 110727" xfId="1269"/>
    <cellStyle name="_allocatie overview toen en nu v4_OUTPUT ABC-NNP MTP 2011 versie 110727_Budget 2013" xfId="1270"/>
    <cellStyle name="_allocatie overview toen en nu v4_OUTPUT ABC-NNP MTP 2011 versie 110727_Budget 2013 2" xfId="1271"/>
    <cellStyle name="_allocatie overview toen en nu v4_personeel (2)" xfId="1272"/>
    <cellStyle name="_allocatie overview toen en nu v4_personeel (2) 2" xfId="1273"/>
    <cellStyle name="_allocatie overview toen en nu v4_personeel (2) 3" xfId="1274"/>
    <cellStyle name="_allocatie overview toen en nu v4_personeel (2)_Budget 2013" xfId="1275"/>
    <cellStyle name="_allocatie overview toen en nu v4_personeel (2)_Budget 2013 2" xfId="1276"/>
    <cellStyle name="_allocatie overview toen en nu v4_Provinciaal" xfId="1277"/>
    <cellStyle name="_allocatie overview toen en nu v4_Provinciaal_Budget 2013" xfId="1278"/>
    <cellStyle name="_allocatie overview toen en nu v4_Provinciaal_Budget 2013 2" xfId="1279"/>
    <cellStyle name="_allocatie overview toen en nu v4_pvp" xfId="1280"/>
    <cellStyle name="_allocatie overview toen en nu v4_pvp 2" xfId="1281"/>
    <cellStyle name="_allocatie overview toen en nu v4_ramingen 10-08_v2" xfId="1282"/>
    <cellStyle name="_allocatie overview toen en nu v4_ramingen 10-08_v2 2" xfId="1283"/>
    <cellStyle name="_allocatie overview toen en nu v4_retrieval 07" xfId="1284"/>
    <cellStyle name="_allocatie overview toen en nu v4_retrieval 07 2" xfId="1285"/>
    <cellStyle name="_allocatie overview toen en nu v4_retrieve BRON - overige" xfId="1286"/>
    <cellStyle name="_allocatie overview toen en nu v4_retrieve BRON - overige 2" xfId="1287"/>
    <cellStyle name="_allocatie overview toen en nu v4_retrieve rente" xfId="1288"/>
    <cellStyle name="_allocatie overview toen en nu v4_retrieve rente 2" xfId="1289"/>
    <cellStyle name="_allocatie overview toen en nu v4_samenvatting" xfId="1290"/>
    <cellStyle name="_allocatie overview toen en nu v4_samenvatting 2" xfId="1291"/>
    <cellStyle name="_allocatie overview toen en nu v4_samenvatting 3" xfId="1292"/>
    <cellStyle name="_allocatie overview toen en nu v4_samenvatting_Budget 2013" xfId="1293"/>
    <cellStyle name="_allocatie overview toen en nu v4_samenvatting_Budget 2013 2" xfId="1294"/>
    <cellStyle name="_allocatie overview toen en nu v4_Sleutels" xfId="1295"/>
    <cellStyle name="_allocatie overview toen en nu v4_Sleutels_BC ORV_20121502" xfId="1296"/>
    <cellStyle name="_allocatie overview toen en nu v4_Sleutels_BC ORV_20121502 2" xfId="1297"/>
    <cellStyle name="_allocatie overview toen en nu v4_Sleutels_BC ORV_20121502_Map1 (5)" xfId="1298"/>
    <cellStyle name="_allocatie overview toen en nu v4_Sleutels_BC ORV_20121502_Map1 (5) 2" xfId="1299"/>
    <cellStyle name="_allocatie overview toen en nu v4_Sleutels_Blad1" xfId="1300"/>
    <cellStyle name="_allocatie overview toen en nu v4_Sleutels_Budget 2013" xfId="1301"/>
    <cellStyle name="_allocatie overview toen en nu v4_Sleutels_Budget 2013 2" xfId="1302"/>
    <cellStyle name="_allocatie overview toen en nu v4_Sleutels_Kosten Nieuw Leven_25042012" xfId="1303"/>
    <cellStyle name="_allocatie overview toen en nu v4_Sleutels_Kosten Nieuw Leven_25042012 2" xfId="1304"/>
    <cellStyle name="_allocatie overview toen en nu v4_Sleutels_Kosten Nieuw Leven_25042012_Map1 (5)" xfId="1305"/>
    <cellStyle name="_allocatie overview toen en nu v4_Sleutels_Kosten Nieuw Leven_25042012_Map1 (5) 2" xfId="1306"/>
    <cellStyle name="_allocatie overview toen en nu v4_Sleutels_Kosten per label 20111108" xfId="1307"/>
    <cellStyle name="_allocatie overview toen en nu v4_Sleutels_Kosten per label 20111108 2" xfId="1308"/>
    <cellStyle name="_allocatie overview toen en nu v4_Sleutels_Kosten per label 20111108_Map1 (5)" xfId="1309"/>
    <cellStyle name="_allocatie overview toen en nu v4_Sleutels_Kosten per label 20111108_Map1 (5) 2" xfId="1310"/>
    <cellStyle name="_allocatie overview toen en nu v4_Sleutels_Kosten verdeling LBS MTP vs Lv" xfId="1311"/>
    <cellStyle name="_allocatie overview toen en nu v4_Sleutels_Kosten verdeling LBS MTP vs Lv 2" xfId="1312"/>
    <cellStyle name="_allocatie overview toen en nu v4_Sleutels_Kosten verdeling LBS MTP vs Lv_Map1 (5)" xfId="1313"/>
    <cellStyle name="_allocatie overview toen en nu v4_Sleutels_Kosten verdeling LBS MTP vs Lv_Map1 (5) 2" xfId="1314"/>
    <cellStyle name="_allocatie overview toen en nu v4_Sleutels_Kostenallocatiemodel MTP 2012 120327 - def" xfId="1315"/>
    <cellStyle name="_allocatie overview toen en nu v4_Sleutels_Kostenallocatiemodel MTP 2012 120327 - def 2" xfId="1316"/>
    <cellStyle name="_allocatie overview toen en nu v4_Sleutels_Kostenallocatiemodel MTP 2012 120327 - def_Map1 (5)" xfId="1317"/>
    <cellStyle name="_allocatie overview toen en nu v4_Sleutels_Kostenallocatiemodel MTP 2012 120327 - def_Map1 (5) 2" xfId="1318"/>
    <cellStyle name="_allocatie overview toen en nu v4_Sleutels_Specifcatie budgetmutaties eigen lasten NNP NNS 11-6-2012vs2" xfId="1319"/>
    <cellStyle name="_allocatie overview toen en nu v4_Sleutels_Specifcatie budgetmutaties eigen lasten NNP NNS 11-6-2012vs2 2" xfId="1320"/>
    <cellStyle name="_allocatie overview toen en nu v4_Sleutels_Specifcatie budgetmutaties eigen lasten NNP NNS 11-6-2012vs2_Map1 (5)" xfId="1321"/>
    <cellStyle name="_allocatie overview toen en nu v4_Sleutels_Specifcatie budgetmutaties eigen lasten NNP NNS 11-6-2012vs2_Map1 (5) 2" xfId="1322"/>
    <cellStyle name="_allocatie overview toen en nu v4_Sleutels_Upload AMBER" xfId="1323"/>
    <cellStyle name="_allocatie overview toen en nu v4_Specifcatie budgetmutaties eigen lasten NNP NNS 11-6-2012vs2" xfId="1324"/>
    <cellStyle name="_allocatie overview toen en nu v4_Specifcatie budgetmutaties eigen lasten NNP NNS 11-6-2012vs2 2" xfId="1325"/>
    <cellStyle name="_allocatie overview toen en nu v4_Specifcatie budgetmutaties eigen lasten NNP NNS 11-6-2012vs2_Map1 (5)" xfId="1326"/>
    <cellStyle name="_allocatie overview toen en nu v4_Specifcatie budgetmutaties eigen lasten NNP NNS 11-6-2012vs2_Map1 (5) 2" xfId="1327"/>
    <cellStyle name="_allocatie overview toen en nu v4_Totaal" xfId="1328"/>
    <cellStyle name="_allocatie overview toen en nu v4_Totaal ovz redundancy" xfId="1329"/>
    <cellStyle name="_allocatie overview toen en nu v4_Totaal ovz redundancy 2" xfId="1330"/>
    <cellStyle name="_allocatie overview toen en nu v4_Totaal ovz redundancy_Map1 (5)" xfId="1331"/>
    <cellStyle name="_allocatie overview toen en nu v4_Totaal ovz redundancy_Map1 (5) 2" xfId="1332"/>
    <cellStyle name="_allocatie overview toen en nu v4_Totaal_Budget 2013" xfId="1333"/>
    <cellStyle name="_allocatie overview toen en nu v4_Totaal_Budget 2013 2" xfId="1334"/>
    <cellStyle name="_allocatie overview toen en nu v4_Upload AMBER" xfId="1335"/>
    <cellStyle name="_allocatie overview toen en nu v4_upload belasting&amp;wacc" xfId="1336"/>
    <cellStyle name="_allocatie overview toen en nu v4_upload belasting&amp;wacc 2" xfId="1337"/>
    <cellStyle name="_allocatie overview toen en nu v4_upload belasting&amp;wacc_15" xfId="1338"/>
    <cellStyle name="_allocatie overview toen en nu v4_upload belasting&amp;wacc_15 2" xfId="1339"/>
    <cellStyle name="_allocatie overview toen en nu v4_upload belasting&amp;wacc_Aannames Beurs 29 juli" xfId="1340"/>
    <cellStyle name="_allocatie overview toen en nu v4_upload belasting&amp;wacc_Aannames Beurs 29 juli 2" xfId="1341"/>
    <cellStyle name="_allocatie overview toen en nu v4_upload belasting&amp;wacc_Beurs Geboekte Premie-Prod etc" xfId="1342"/>
    <cellStyle name="_allocatie overview toen en nu v4_upload belasting&amp;wacc_Beurs Geboekte Premie-Prod etc 2" xfId="1343"/>
    <cellStyle name="_allocatie overview toen en nu v4_upload belasting&amp;wacc_Beurs Geboekte Premie-Prod etc_15" xfId="1344"/>
    <cellStyle name="_allocatie overview toen en nu v4_upload belasting&amp;wacc_Beurs Geboekte Premie-Prod etc_15 2" xfId="1345"/>
    <cellStyle name="_allocatie overview toen en nu v4_upload belasting&amp;wacc_Beurs Geboekte Premie-Prod etc_Kostenallocatiemodel MTP 2012 120327 - def" xfId="1346"/>
    <cellStyle name="_allocatie overview toen en nu v4_upload belasting&amp;wacc_Beurs Geboekte Premie-Prod etc_Kostenallocatiemodel MTP 2012 120327 - def 2" xfId="1347"/>
    <cellStyle name="_allocatie overview toen en nu v4_upload belasting&amp;wacc_Beurs Geboekte Premie-Prod etc_Kostenallocatiemodel MTP 2012 120327 - def_Map1 (5)" xfId="1348"/>
    <cellStyle name="_allocatie overview toen en nu v4_upload belasting&amp;wacc_Beurs Geboekte Premie-Prod etc_Kostenallocatiemodel MTP 2012 120327 - def_Map1 (5) 2" xfId="1349"/>
    <cellStyle name="_allocatie overview toen en nu v4_upload belasting&amp;wacc_Kostenallocatiemodel MTP 2012 120327 - def" xfId="1350"/>
    <cellStyle name="_allocatie overview toen en nu v4_upload belasting&amp;wacc_Kostenallocatiemodel MTP 2012 120327 - def 2" xfId="1351"/>
    <cellStyle name="_allocatie overview toen en nu v4_upload belasting&amp;wacc_Kostenallocatiemodel MTP 2012 120327 - def_Map1 (5)" xfId="1352"/>
    <cellStyle name="_allocatie overview toen en nu v4_upload belasting&amp;wacc_Kostenallocatiemodel MTP 2012 120327 - def_Map1 (5) 2" xfId="1353"/>
    <cellStyle name="_allocatie overview toen en nu v4_upload belasting&amp;wacc_Totaal" xfId="1354"/>
    <cellStyle name="_allocatie overview toen en nu v4_upload belasting&amp;wacc_Totaal 2" xfId="1355"/>
    <cellStyle name="_allocatie overview toen en nu v4_upload belasting&amp;wacc_volm (Q)" xfId="1356"/>
    <cellStyle name="_allocatie overview toen en nu v4_upload belasting&amp;wacc_volm (Q) 2" xfId="1357"/>
    <cellStyle name="_allocatie overview toen en nu v4_upload BRON detail" xfId="1358"/>
    <cellStyle name="_allocatie overview toen en nu v4_upload BRON detail 2" xfId="1359"/>
    <cellStyle name="_allocatie overview toen en nu v4_Vergelijking" xfId="1360"/>
    <cellStyle name="_allocatie overview toen en nu v4_Vergelijking 2" xfId="1361"/>
    <cellStyle name="_allocatie overview toen en nu v4_Vergelijking_Kostenallocatiemodel MTP 2012 120327 - def" xfId="1362"/>
    <cellStyle name="_allocatie overview toen en nu v4_Vergelijking_Kostenallocatiemodel MTP 2012 120327 - def 2" xfId="1363"/>
    <cellStyle name="_allocatie overview toen en nu v4_Vergelijking_Kostenallocatiemodel MTP 2012 120327 - def_Map1 (5)" xfId="1364"/>
    <cellStyle name="_allocatie overview toen en nu v4_Vergelijking_Kostenallocatiemodel MTP 2012 120327 - def_Map1 (5) 2" xfId="1365"/>
    <cellStyle name="_allocatie overview toen en nu v4_volm (Q)" xfId="1366"/>
    <cellStyle name="_allocatie overview toen en nu v4_volm (Q) 2" xfId="1367"/>
    <cellStyle name="_allocatie overview toen en nu v4_volmachten" xfId="1368"/>
    <cellStyle name="_allocatie overview toen en nu v4_volmachten_Budget 2013" xfId="1369"/>
    <cellStyle name="_allocatie overview toen en nu v4_volmachten_Budget 2013 2" xfId="1370"/>
    <cellStyle name="_allocatie overview toen en nu v4_Voorstel per afdeling" xfId="1371"/>
    <cellStyle name="_allocatie overview toen en nu v4_Voorstel per afdeling 2" xfId="1372"/>
    <cellStyle name="_allocatie overview toen en nu v4_Voorstel per afdeling_Map1 (5)" xfId="1373"/>
    <cellStyle name="_allocatie overview toen en nu v4_Voorstel per afdeling_Map1 (5) 2" xfId="1374"/>
    <cellStyle name="_allocatie overview toen en nu v4_Vz volm 2010 Q3 v5" xfId="1375"/>
    <cellStyle name="_allocatie overview toen en nu v4_Vz volm 2010 Q3 v5 2" xfId="1376"/>
    <cellStyle name="_allocatie overview toen en nu v4_WU Def post dec boeking" xfId="1377"/>
    <cellStyle name="_AM LP 29102009_v3" xfId="1378"/>
    <cellStyle name="_AM LP 29102009_v3_2011-09-20 Lijst met Services v3" xfId="1379"/>
    <cellStyle name="_AM LP 29102009_v3_2011-09-20 Lijst met Services v3 2" xfId="1380"/>
    <cellStyle name="_AM LP 29102009_v3_ABC_primair_secundair_format_2012_09112011" xfId="1381"/>
    <cellStyle name="_AM LP 29102009_v3_ABC_primair_secundair_format_2012_09112011 2" xfId="1382"/>
    <cellStyle name="_AM LP 29102009_v3_Kopie van ABC_primair_secundair_format_2012_22092011" xfId="1383"/>
    <cellStyle name="_AM LP 29102009_v3_Kopie van ABC_primair_secundair_format_2012_22092011 2" xfId="1384"/>
    <cellStyle name="_AM schade inkomen" xfId="1385"/>
    <cellStyle name="_AMBER INVOER" xfId="1386"/>
    <cellStyle name="_AMBER INVOER 2" xfId="1387"/>
    <cellStyle name="_AMBER INVOER 3" xfId="1388"/>
    <cellStyle name="_AMBER INVOER_Budget 2013" xfId="1389"/>
    <cellStyle name="_Analyse kosten 31 maart" xfId="1390"/>
    <cellStyle name="_Analyse kosten 31 maart 2" xfId="1391"/>
    <cellStyle name="_Analyse kosten 31 maart 3" xfId="1392"/>
    <cellStyle name="_Analyse kosten 31 maart_Budget 2013" xfId="1393"/>
    <cellStyle name="_Analyse kosten 6 jan" xfId="1394"/>
    <cellStyle name="_Analyse kosten 6 jan 2" xfId="1395"/>
    <cellStyle name="_Analyse kosten 6 jan 3" xfId="1396"/>
    <cellStyle name="_Analyse kosten 6 jan_Budget 2013" xfId="1397"/>
    <cellStyle name="_Analyse kosten 7 april" xfId="1398"/>
    <cellStyle name="_Analyse kosten 7 april 2" xfId="1399"/>
    <cellStyle name="_Analyse kosten 7 april 3" xfId="1400"/>
    <cellStyle name="_Analyse kosten 7 april_Budget 2013" xfId="1401"/>
    <cellStyle name="_analyse kosten PS 20091208" xfId="1402"/>
    <cellStyle name="_analyse kosten PS 20091208 2" xfId="1403"/>
    <cellStyle name="_analyse kosten PS 20091208 3" xfId="1404"/>
    <cellStyle name="_analyse kosten PS 20091208_111108 Leven MTP 2012-2016" xfId="1405"/>
    <cellStyle name="_analyse kosten PS 20091208_111108 Leven MTP 2012-2016 2" xfId="1406"/>
    <cellStyle name="_analyse kosten PS 20091208_111108 Leven MTP 2012-2016_Kostenallocatiemodel MTP 2012 120327 - def" xfId="1407"/>
    <cellStyle name="_analyse kosten PS 20091208_111108 Leven MTP 2012-2016_Kostenallocatiemodel MTP 2012 120327 - def 2" xfId="1408"/>
    <cellStyle name="_analyse kosten PS 20091208_111108 Leven MTP 2012-2016_Kostenallocatiemodel MTP 2012 120327 - def_Map1 (5)" xfId="1409"/>
    <cellStyle name="_analyse kosten PS 20091208_111108 Leven MTP 2012-2016_Kostenallocatiemodel MTP 2012 120327 - def_Map1 (5) 2" xfId="1410"/>
    <cellStyle name="_analyse kosten PS 20091208_ABC-NNP MTP 2011 Pricing versie 28032011" xfId="1411"/>
    <cellStyle name="_analyse kosten PS 20091208_ABC-NNP MTP 2011 Pricing versie 28032011 2" xfId="1412"/>
    <cellStyle name="_analyse kosten PS 20091208_ABC-NNP MTP 2011 versie 110704" xfId="1413"/>
    <cellStyle name="_analyse kosten PS 20091208_ABC-NNP MTP 2011 versie 110704_Budget 2013" xfId="1414"/>
    <cellStyle name="_analyse kosten PS 20091208_ABC-NNP MTP 2011 versie 110704_Budget 2013 2" xfId="1415"/>
    <cellStyle name="_analyse kosten PS 20091208_ABC-NNP MTP 2011 versie 28032011" xfId="1416"/>
    <cellStyle name="_analyse kosten PS 20091208_ABC-NNP MTP 2011 versie 28032011 2" xfId="1417"/>
    <cellStyle name="_analyse kosten PS 20091208_ABC-NNP v12 actuals" xfId="1418"/>
    <cellStyle name="_analyse kosten PS 20091208_ABC-NNP v12 actuals 2" xfId="1419"/>
    <cellStyle name="_analyse kosten PS 20091208_Blad1" xfId="1420"/>
    <cellStyle name="_analyse kosten PS 20091208_Blad1_1" xfId="1421"/>
    <cellStyle name="_analyse kosten PS 20091208_Blad1_1 2" xfId="1422"/>
    <cellStyle name="_analyse kosten PS 20091208_Blad1_2" xfId="1423"/>
    <cellStyle name="_analyse kosten PS 20091208_Blad1_BC ORV_20121502" xfId="1424"/>
    <cellStyle name="_analyse kosten PS 20091208_Blad1_BC ORV_20121502 2" xfId="1425"/>
    <cellStyle name="_analyse kosten PS 20091208_Blad1_BC ORV_20121502_Map1 (5)" xfId="1426"/>
    <cellStyle name="_analyse kosten PS 20091208_Blad1_BC ORV_20121502_Map1 (5) 2" xfId="1427"/>
    <cellStyle name="_analyse kosten PS 20091208_Blad1_Blad1" xfId="1428"/>
    <cellStyle name="_analyse kosten PS 20091208_Blad1_Budget 2013" xfId="1429"/>
    <cellStyle name="_analyse kosten PS 20091208_Blad1_Budget 2013 2" xfId="1430"/>
    <cellStyle name="_analyse kosten PS 20091208_Blad1_Kosten Nieuw Leven_25042012" xfId="1431"/>
    <cellStyle name="_analyse kosten PS 20091208_Blad1_Kosten Nieuw Leven_25042012 2" xfId="1432"/>
    <cellStyle name="_analyse kosten PS 20091208_Blad1_Kosten Nieuw Leven_25042012_Map1 (5)" xfId="1433"/>
    <cellStyle name="_analyse kosten PS 20091208_Blad1_Kosten Nieuw Leven_25042012_Map1 (5) 2" xfId="1434"/>
    <cellStyle name="_analyse kosten PS 20091208_Blad1_Kosten per label 20111108" xfId="1435"/>
    <cellStyle name="_analyse kosten PS 20091208_Blad1_Kosten per label 20111108 2" xfId="1436"/>
    <cellStyle name="_analyse kosten PS 20091208_Blad1_Kosten per label 20111108_Map1 (5)" xfId="1437"/>
    <cellStyle name="_analyse kosten PS 20091208_Blad1_Kosten per label 20111108_Map1 (5) 2" xfId="1438"/>
    <cellStyle name="_analyse kosten PS 20091208_Blad1_Kosten verdeling LBS MTP vs Lv" xfId="1439"/>
    <cellStyle name="_analyse kosten PS 20091208_Blad1_Kosten verdeling LBS MTP vs Lv 2" xfId="1440"/>
    <cellStyle name="_analyse kosten PS 20091208_Blad1_Kosten verdeling LBS MTP vs Lv_Map1 (5)" xfId="1441"/>
    <cellStyle name="_analyse kosten PS 20091208_Blad1_Kosten verdeling LBS MTP vs Lv_Map1 (5) 2" xfId="1442"/>
    <cellStyle name="_analyse kosten PS 20091208_Blad1_Kostenallocatiemodel MTP 2012 120327 - def" xfId="1443"/>
    <cellStyle name="_analyse kosten PS 20091208_Blad1_Kostenallocatiemodel MTP 2012 120327 - def 2" xfId="1444"/>
    <cellStyle name="_analyse kosten PS 20091208_Blad1_Kostenallocatiemodel MTP 2012 120327 - def_Map1 (5)" xfId="1445"/>
    <cellStyle name="_analyse kosten PS 20091208_Blad1_Kostenallocatiemodel MTP 2012 120327 - def_Map1 (5) 2" xfId="1446"/>
    <cellStyle name="_analyse kosten PS 20091208_Blad1_Specifcatie budgetmutaties eigen lasten NNP NNS 11-6-2012vs2" xfId="1447"/>
    <cellStyle name="_analyse kosten PS 20091208_Blad1_Specifcatie budgetmutaties eigen lasten NNP NNS 11-6-2012vs2 2" xfId="1448"/>
    <cellStyle name="_analyse kosten PS 20091208_Blad1_Specifcatie budgetmutaties eigen lasten NNP NNS 11-6-2012vs2_Map1 (5)" xfId="1449"/>
    <cellStyle name="_analyse kosten PS 20091208_Blad1_Specifcatie budgetmutaties eigen lasten NNP NNS 11-6-2012vs2_Map1 (5) 2" xfId="1450"/>
    <cellStyle name="_analyse kosten PS 20091208_Blad1_Upload AMBER" xfId="1451"/>
    <cellStyle name="_analyse kosten PS 20091208_Blad10" xfId="1452"/>
    <cellStyle name="_analyse kosten PS 20091208_Blad5" xfId="1453"/>
    <cellStyle name="_analyse kosten PS 20091208_Blad5 2" xfId="1454"/>
    <cellStyle name="_analyse kosten PS 20091208_Blad5_Kostenallocatiemodel MTP 2012 120327 - def" xfId="1455"/>
    <cellStyle name="_analyse kosten PS 20091208_Blad5_Kostenallocatiemodel MTP 2012 120327 - def 2" xfId="1456"/>
    <cellStyle name="_analyse kosten PS 20091208_Blad5_Kostenallocatiemodel MTP 2012 120327 - def_Map1 (5)" xfId="1457"/>
    <cellStyle name="_analyse kosten PS 20091208_Blad5_Kostenallocatiemodel MTP 2012 120327 - def_Map1 (5) 2" xfId="1458"/>
    <cellStyle name="_analyse kosten PS 20091208_Budget 2013" xfId="1459"/>
    <cellStyle name="_analyse kosten PS 20091208_Budget 2013 2" xfId="1460"/>
    <cellStyle name="_analyse kosten PS 20091208_Directe kosten" xfId="1461"/>
    <cellStyle name="_analyse kosten PS 20091208_Directe kosten 1" xfId="1462"/>
    <cellStyle name="_analyse kosten PS 20091208_Directe kosten 1_BC ORV_20121502" xfId="1463"/>
    <cellStyle name="_analyse kosten PS 20091208_Directe kosten 1_BC ORV_20121502 2" xfId="1464"/>
    <cellStyle name="_analyse kosten PS 20091208_Directe kosten 1_BC ORV_20121502_Map1 (5)" xfId="1465"/>
    <cellStyle name="_analyse kosten PS 20091208_Directe kosten 1_BC ORV_20121502_Map1 (5) 2" xfId="1466"/>
    <cellStyle name="_analyse kosten PS 20091208_Directe kosten 1_Blad1" xfId="1467"/>
    <cellStyle name="_analyse kosten PS 20091208_Directe kosten 1_Budget 2013" xfId="1468"/>
    <cellStyle name="_analyse kosten PS 20091208_Directe kosten 1_Budget 2013 2" xfId="1469"/>
    <cellStyle name="_analyse kosten PS 20091208_Directe kosten 1_Kosten Nieuw Leven_25042012" xfId="1470"/>
    <cellStyle name="_analyse kosten PS 20091208_Directe kosten 1_Kosten Nieuw Leven_25042012 2" xfId="1471"/>
    <cellStyle name="_analyse kosten PS 20091208_Directe kosten 1_Kosten Nieuw Leven_25042012_Map1 (5)" xfId="1472"/>
    <cellStyle name="_analyse kosten PS 20091208_Directe kosten 1_Kosten Nieuw Leven_25042012_Map1 (5) 2" xfId="1473"/>
    <cellStyle name="_analyse kosten PS 20091208_Directe kosten 1_Kosten per label 20111108" xfId="1474"/>
    <cellStyle name="_analyse kosten PS 20091208_Directe kosten 1_Kosten per label 20111108 2" xfId="1475"/>
    <cellStyle name="_analyse kosten PS 20091208_Directe kosten 1_Kosten per label 20111108_Map1 (5)" xfId="1476"/>
    <cellStyle name="_analyse kosten PS 20091208_Directe kosten 1_Kosten per label 20111108_Map1 (5) 2" xfId="1477"/>
    <cellStyle name="_analyse kosten PS 20091208_Directe kosten 1_Kosten verdeling LBS MTP vs Lv" xfId="1478"/>
    <cellStyle name="_analyse kosten PS 20091208_Directe kosten 1_Kosten verdeling LBS MTP vs Lv 2" xfId="1479"/>
    <cellStyle name="_analyse kosten PS 20091208_Directe kosten 1_Kosten verdeling LBS MTP vs Lv_Map1 (5)" xfId="1480"/>
    <cellStyle name="_analyse kosten PS 20091208_Directe kosten 1_Kosten verdeling LBS MTP vs Lv_Map1 (5) 2" xfId="1481"/>
    <cellStyle name="_analyse kosten PS 20091208_Directe kosten 1_Kostenallocatiemodel MTP 2012 120327 - def" xfId="1482"/>
    <cellStyle name="_analyse kosten PS 20091208_Directe kosten 1_Kostenallocatiemodel MTP 2012 120327 - def 2" xfId="1483"/>
    <cellStyle name="_analyse kosten PS 20091208_Directe kosten 1_Kostenallocatiemodel MTP 2012 120327 - def_Map1 (5)" xfId="1484"/>
    <cellStyle name="_analyse kosten PS 20091208_Directe kosten 1_Kostenallocatiemodel MTP 2012 120327 - def_Map1 (5) 2" xfId="1485"/>
    <cellStyle name="_analyse kosten PS 20091208_Directe kosten 1_Specifcatie budgetmutaties eigen lasten NNP NNS 11-6-2012vs2" xfId="1486"/>
    <cellStyle name="_analyse kosten PS 20091208_Directe kosten 1_Specifcatie budgetmutaties eigen lasten NNP NNS 11-6-2012vs2 2" xfId="1487"/>
    <cellStyle name="_analyse kosten PS 20091208_Directe kosten 1_Specifcatie budgetmutaties eigen lasten NNP NNS 11-6-2012vs2_Map1 (5)" xfId="1488"/>
    <cellStyle name="_analyse kosten PS 20091208_Directe kosten 1_Specifcatie budgetmutaties eigen lasten NNP NNS 11-6-2012vs2_Map1 (5) 2" xfId="1489"/>
    <cellStyle name="_analyse kosten PS 20091208_Directe kosten 1_Upload AMBER" xfId="1490"/>
    <cellStyle name="_analyse kosten PS 20091208_Directe kosten AMBER" xfId="1491"/>
    <cellStyle name="_analyse kosten PS 20091208_Directe kosten AMBER 2" xfId="1492"/>
    <cellStyle name="_analyse kosten PS 20091208_Directe kosten AMBER_Kostenallocatiemodel MTP 2012 120327 - def" xfId="1493"/>
    <cellStyle name="_analyse kosten PS 20091208_Directe kosten AMBER_Kostenallocatiemodel MTP 2012 120327 - def 2" xfId="1494"/>
    <cellStyle name="_analyse kosten PS 20091208_Directe kosten AMBER_Kostenallocatiemodel MTP 2012 120327 - def_Map1 (5)" xfId="1495"/>
    <cellStyle name="_analyse kosten PS 20091208_Directe kosten AMBER_Kostenallocatiemodel MTP 2012 120327 - def_Map1 (5) 2" xfId="1496"/>
    <cellStyle name="_analyse kosten PS 20091208_Directe kosten_Kostenallocatiemodel MTP 2012 120327 - def" xfId="1497"/>
    <cellStyle name="_analyse kosten PS 20091208_Directe kosten_Kostenallocatiemodel MTP 2012 120327 - def 2" xfId="1498"/>
    <cellStyle name="_analyse kosten PS 20091208_Directe kosten_Kostenallocatiemodel MTP 2012 120327 - def_Map1 (5)" xfId="1499"/>
    <cellStyle name="_analyse kosten PS 20091208_Directe kosten_Kostenallocatiemodel MTP 2012 120327 - def_Map1 (5) 2" xfId="1500"/>
    <cellStyle name="_analyse kosten PS 20091208_Essbase" xfId="1501"/>
    <cellStyle name="_analyse kosten PS 20091208_Essbase_BC ORV_20121502" xfId="1502"/>
    <cellStyle name="_analyse kosten PS 20091208_Essbase_BC ORV_20121502 2" xfId="1503"/>
    <cellStyle name="_analyse kosten PS 20091208_Essbase_BC ORV_20121502_Map1 (5)" xfId="1504"/>
    <cellStyle name="_analyse kosten PS 20091208_Essbase_BC ORV_20121502_Map1 (5) 2" xfId="1505"/>
    <cellStyle name="_analyse kosten PS 20091208_Essbase_Budget 2013" xfId="1506"/>
    <cellStyle name="_analyse kosten PS 20091208_Essbase_Budget 2013 2" xfId="1507"/>
    <cellStyle name="_analyse kosten PS 20091208_Essbase_Kosten Nieuw Leven_25042012" xfId="1508"/>
    <cellStyle name="_analyse kosten PS 20091208_Essbase_Kosten Nieuw Leven_25042012 2" xfId="1509"/>
    <cellStyle name="_analyse kosten PS 20091208_Essbase_Kosten Nieuw Leven_25042012_Map1 (5)" xfId="1510"/>
    <cellStyle name="_analyse kosten PS 20091208_Essbase_Kosten Nieuw Leven_25042012_Map1 (5) 2" xfId="1511"/>
    <cellStyle name="_analyse kosten PS 20091208_Essbase_Kostenallocatiemodel MTP 2012 120327 - def" xfId="1512"/>
    <cellStyle name="_analyse kosten PS 20091208_Essbase_Kostenallocatiemodel MTP 2012 120327 - def 2" xfId="1513"/>
    <cellStyle name="_analyse kosten PS 20091208_Essbase_Kostenallocatiemodel MTP 2012 120327 - def_Map1 (5)" xfId="1514"/>
    <cellStyle name="_analyse kosten PS 20091208_Essbase_Kostenallocatiemodel MTP 2012 120327 - def_Map1 (5) 2" xfId="1515"/>
    <cellStyle name="_analyse kosten PS 20091208_Input Raamwerk" xfId="1516"/>
    <cellStyle name="_analyse kosten PS 20091208_Input Raamwerk 2" xfId="1517"/>
    <cellStyle name="_analyse kosten PS 20091208_Input Raamwerk_Kostenallocatiemodel MTP 2012 120327 - def" xfId="1518"/>
    <cellStyle name="_analyse kosten PS 20091208_Input Raamwerk_Kostenallocatiemodel MTP 2012 120327 - def 2" xfId="1519"/>
    <cellStyle name="_analyse kosten PS 20091208_Input Raamwerk_Kostenallocatiemodel MTP 2012 120327 - def_Map1 (5)" xfId="1520"/>
    <cellStyle name="_analyse kosten PS 20091208_Input Raamwerk_Kostenallocatiemodel MTP 2012 120327 - def_Map1 (5) 2" xfId="1521"/>
    <cellStyle name="_analyse kosten PS 20091208_Input Sleutels" xfId="1522"/>
    <cellStyle name="_analyse kosten PS 20091208_Input Sleutels 2" xfId="1523"/>
    <cellStyle name="_analyse kosten PS 20091208_Input Sleutels_Kostenallocatiemodel MTP 2012 120327 - def" xfId="1524"/>
    <cellStyle name="_analyse kosten PS 20091208_Input Sleutels_Kostenallocatiemodel MTP 2012 120327 - def 2" xfId="1525"/>
    <cellStyle name="_analyse kosten PS 20091208_Input Sleutels_Kostenallocatiemodel MTP 2012 120327 - def_Map1 (5)" xfId="1526"/>
    <cellStyle name="_analyse kosten PS 20091208_Input Sleutels_Kostenallocatiemodel MTP 2012 120327 - def_Map1 (5) 2" xfId="1527"/>
    <cellStyle name="_analyse kosten PS 20091208_InterBU" xfId="1528"/>
    <cellStyle name="_analyse kosten PS 20091208_interBU corr" xfId="1529"/>
    <cellStyle name="_analyse kosten PS 20091208_interBU corr_Budget 2013" xfId="1530"/>
    <cellStyle name="_analyse kosten PS 20091208_interBU corr_Budget 2013 2" xfId="1531"/>
    <cellStyle name="_analyse kosten PS 20091208_InterBU_BC ORV_20121502" xfId="1532"/>
    <cellStyle name="_analyse kosten PS 20091208_InterBU_BC ORV_20121502 2" xfId="1533"/>
    <cellStyle name="_analyse kosten PS 20091208_InterBU_BC ORV_20121502_Map1 (5)" xfId="1534"/>
    <cellStyle name="_analyse kosten PS 20091208_InterBU_BC ORV_20121502_Map1 (5) 2" xfId="1535"/>
    <cellStyle name="_analyse kosten PS 20091208_InterBU_Blad1" xfId="1536"/>
    <cellStyle name="_analyse kosten PS 20091208_InterBU_Budget 2013" xfId="1537"/>
    <cellStyle name="_analyse kosten PS 20091208_InterBU_Budget 2013 2" xfId="1538"/>
    <cellStyle name="_analyse kosten PS 20091208_InterBU_Kosten Nieuw Leven_25042012" xfId="1539"/>
    <cellStyle name="_analyse kosten PS 20091208_InterBU_Kosten Nieuw Leven_25042012 2" xfId="1540"/>
    <cellStyle name="_analyse kosten PS 20091208_InterBU_Kosten Nieuw Leven_25042012_Map1 (5)" xfId="1541"/>
    <cellStyle name="_analyse kosten PS 20091208_InterBU_Kosten Nieuw Leven_25042012_Map1 (5) 2" xfId="1542"/>
    <cellStyle name="_analyse kosten PS 20091208_InterBU_Kosten per label 20111108" xfId="1543"/>
    <cellStyle name="_analyse kosten PS 20091208_InterBU_Kosten per label 20111108 2" xfId="1544"/>
    <cellStyle name="_analyse kosten PS 20091208_InterBU_Kosten per label 20111108_Map1 (5)" xfId="1545"/>
    <cellStyle name="_analyse kosten PS 20091208_InterBU_Kosten per label 20111108_Map1 (5) 2" xfId="1546"/>
    <cellStyle name="_analyse kosten PS 20091208_InterBU_Kosten verdeling LBS MTP vs Lv" xfId="1547"/>
    <cellStyle name="_analyse kosten PS 20091208_InterBU_Kosten verdeling LBS MTP vs Lv 2" xfId="1548"/>
    <cellStyle name="_analyse kosten PS 20091208_InterBU_Kosten verdeling LBS MTP vs Lv_Map1 (5)" xfId="1549"/>
    <cellStyle name="_analyse kosten PS 20091208_InterBU_Kosten verdeling LBS MTP vs Lv_Map1 (5) 2" xfId="1550"/>
    <cellStyle name="_analyse kosten PS 20091208_InterBU_Kostenallocatiemodel MTP 2012 120327 - def" xfId="1551"/>
    <cellStyle name="_analyse kosten PS 20091208_InterBU_Kostenallocatiemodel MTP 2012 120327 - def 2" xfId="1552"/>
    <cellStyle name="_analyse kosten PS 20091208_InterBU_Kostenallocatiemodel MTP 2012 120327 - def_Map1 (5)" xfId="1553"/>
    <cellStyle name="_analyse kosten PS 20091208_InterBU_Kostenallocatiemodel MTP 2012 120327 - def_Map1 (5) 2" xfId="1554"/>
    <cellStyle name="_analyse kosten PS 20091208_InterBU_Specifcatie budgetmutaties eigen lasten NNP NNS 11-6-2012vs2" xfId="1555"/>
    <cellStyle name="_analyse kosten PS 20091208_InterBU_Specifcatie budgetmutaties eigen lasten NNP NNS 11-6-2012vs2 2" xfId="1556"/>
    <cellStyle name="_analyse kosten PS 20091208_InterBU_Specifcatie budgetmutaties eigen lasten NNP NNS 11-6-2012vs2_Map1 (5)" xfId="1557"/>
    <cellStyle name="_analyse kosten PS 20091208_InterBU_Specifcatie budgetmutaties eigen lasten NNP NNS 11-6-2012vs2_Map1 (5) 2" xfId="1558"/>
    <cellStyle name="_analyse kosten PS 20091208_InterBU_Upload AMBER" xfId="1559"/>
    <cellStyle name="_analyse kosten PS 20091208_Kosten NNP 20120604" xfId="1560"/>
    <cellStyle name="_analyse kosten PS 20091208_Kosten ORV DIL 2016" xfId="1561"/>
    <cellStyle name="_analyse kosten PS 20091208_Kosten ORV DIL 2016 2" xfId="1562"/>
    <cellStyle name="_analyse kosten PS 20091208_Kosten ORV DIL 2016_Map1 (5)" xfId="1563"/>
    <cellStyle name="_analyse kosten PS 20091208_Kosten ORV DIL 2016_Map1 (5) 2" xfId="1564"/>
    <cellStyle name="_analyse kosten PS 20091208_Kosten per label 20111108" xfId="1565"/>
    <cellStyle name="_analyse kosten PS 20091208_Kosten per label 20111108 2" xfId="1566"/>
    <cellStyle name="_analyse kosten PS 20091208_Kosten per label 20111108_Map1 (5)" xfId="1567"/>
    <cellStyle name="_analyse kosten PS 20091208_Kosten per label 20111108_Map1 (5) 2" xfId="1568"/>
    <cellStyle name="_analyse kosten PS 20091208_Kosten verdeling LBS MTP vs Lv" xfId="1569"/>
    <cellStyle name="_analyse kosten PS 20091208_Kosten verdeling LBS MTP vs Lv 2" xfId="1570"/>
    <cellStyle name="_analyse kosten PS 20091208_Kosten verdeling LBS MTP vs Lv_Map1 (5)" xfId="1571"/>
    <cellStyle name="_analyse kosten PS 20091208_Kosten verdeling LBS MTP vs Lv_Map1 (5) 2" xfId="1572"/>
    <cellStyle name="_analyse kosten PS 20091208_Map1" xfId="1573"/>
    <cellStyle name="_analyse kosten PS 20091208_Map1 2" xfId="1574"/>
    <cellStyle name="_analyse kosten PS 20091208_Map1_Map1 (5)" xfId="1575"/>
    <cellStyle name="_analyse kosten PS 20091208_Map1_Map1 (5) 2" xfId="1576"/>
    <cellStyle name="_analyse kosten PS 20091208_MTP 2012 tbv MT 23-01-2012 (2)" xfId="1577"/>
    <cellStyle name="_analyse kosten PS 20091208_MTP 2012 tbv MT 23-01-2012 (2) 2" xfId="1578"/>
    <cellStyle name="_analyse kosten PS 20091208_MTP DV_excl CALL_VS01 (3)" xfId="1579"/>
    <cellStyle name="_analyse kosten PS 20091208_OUTPUT ABC-NNP MTP 2011 versie 110727" xfId="1580"/>
    <cellStyle name="_analyse kosten PS 20091208_OUTPUT ABC-NNP MTP 2011 versie 110727_Budget 2013" xfId="1581"/>
    <cellStyle name="_analyse kosten PS 20091208_OUTPUT ABC-NNP MTP 2011 versie 110727_Budget 2013 2" xfId="1582"/>
    <cellStyle name="_analyse kosten PS 20091208_retrieval 07" xfId="1583"/>
    <cellStyle name="_analyse kosten PS 20091208_retrieval 07 2" xfId="1584"/>
    <cellStyle name="_analyse kosten PS 20091208_Sleutels" xfId="1585"/>
    <cellStyle name="_analyse kosten PS 20091208_Sleutels_BC ORV_20121502" xfId="1586"/>
    <cellStyle name="_analyse kosten PS 20091208_Sleutels_BC ORV_20121502 2" xfId="1587"/>
    <cellStyle name="_analyse kosten PS 20091208_Sleutels_BC ORV_20121502_Map1 (5)" xfId="1588"/>
    <cellStyle name="_analyse kosten PS 20091208_Sleutels_BC ORV_20121502_Map1 (5) 2" xfId="1589"/>
    <cellStyle name="_analyse kosten PS 20091208_Sleutels_Blad1" xfId="1590"/>
    <cellStyle name="_analyse kosten PS 20091208_Sleutels_Budget 2013" xfId="1591"/>
    <cellStyle name="_analyse kosten PS 20091208_Sleutels_Budget 2013 2" xfId="1592"/>
    <cellStyle name="_analyse kosten PS 20091208_Sleutels_Kosten Nieuw Leven_25042012" xfId="1593"/>
    <cellStyle name="_analyse kosten PS 20091208_Sleutels_Kosten Nieuw Leven_25042012 2" xfId="1594"/>
    <cellStyle name="_analyse kosten PS 20091208_Sleutels_Kosten Nieuw Leven_25042012_Map1 (5)" xfId="1595"/>
    <cellStyle name="_analyse kosten PS 20091208_Sleutels_Kosten Nieuw Leven_25042012_Map1 (5) 2" xfId="1596"/>
    <cellStyle name="_analyse kosten PS 20091208_Sleutels_Kosten per label 20111108" xfId="1597"/>
    <cellStyle name="_analyse kosten PS 20091208_Sleutels_Kosten per label 20111108 2" xfId="1598"/>
    <cellStyle name="_analyse kosten PS 20091208_Sleutels_Kosten per label 20111108_Map1 (5)" xfId="1599"/>
    <cellStyle name="_analyse kosten PS 20091208_Sleutels_Kosten per label 20111108_Map1 (5) 2" xfId="1600"/>
    <cellStyle name="_analyse kosten PS 20091208_Sleutels_Kosten verdeling LBS MTP vs Lv" xfId="1601"/>
    <cellStyle name="_analyse kosten PS 20091208_Sleutels_Kosten verdeling LBS MTP vs Lv 2" xfId="1602"/>
    <cellStyle name="_analyse kosten PS 20091208_Sleutels_Kosten verdeling LBS MTP vs Lv_Map1 (5)" xfId="1603"/>
    <cellStyle name="_analyse kosten PS 20091208_Sleutels_Kosten verdeling LBS MTP vs Lv_Map1 (5) 2" xfId="1604"/>
    <cellStyle name="_analyse kosten PS 20091208_Sleutels_Kostenallocatiemodel MTP 2012 120327 - def" xfId="1605"/>
    <cellStyle name="_analyse kosten PS 20091208_Sleutels_Kostenallocatiemodel MTP 2012 120327 - def 2" xfId="1606"/>
    <cellStyle name="_analyse kosten PS 20091208_Sleutels_Kostenallocatiemodel MTP 2012 120327 - def_Map1 (5)" xfId="1607"/>
    <cellStyle name="_analyse kosten PS 20091208_Sleutels_Kostenallocatiemodel MTP 2012 120327 - def_Map1 (5) 2" xfId="1608"/>
    <cellStyle name="_analyse kosten PS 20091208_Sleutels_Specifcatie budgetmutaties eigen lasten NNP NNS 11-6-2012vs2" xfId="1609"/>
    <cellStyle name="_analyse kosten PS 20091208_Sleutels_Specifcatie budgetmutaties eigen lasten NNP NNS 11-6-2012vs2 2" xfId="1610"/>
    <cellStyle name="_analyse kosten PS 20091208_Sleutels_Specifcatie budgetmutaties eigen lasten NNP NNS 11-6-2012vs2_Map1 (5)" xfId="1611"/>
    <cellStyle name="_analyse kosten PS 20091208_Sleutels_Specifcatie budgetmutaties eigen lasten NNP NNS 11-6-2012vs2_Map1 (5) 2" xfId="1612"/>
    <cellStyle name="_analyse kosten PS 20091208_Sleutels_Upload AMBER" xfId="1613"/>
    <cellStyle name="_analyse kosten PS 20091208_Specifcatie budgetmutaties eigen lasten NNP NNS 11-6-2012vs2" xfId="1614"/>
    <cellStyle name="_analyse kosten PS 20091208_Specifcatie budgetmutaties eigen lasten NNP NNS 11-6-2012vs2 2" xfId="1615"/>
    <cellStyle name="_analyse kosten PS 20091208_Specifcatie budgetmutaties eigen lasten NNP NNS 11-6-2012vs2_Map1 (5)" xfId="1616"/>
    <cellStyle name="_analyse kosten PS 20091208_Specifcatie budgetmutaties eigen lasten NNP NNS 11-6-2012vs2_Map1 (5) 2" xfId="1617"/>
    <cellStyle name="_analyse kosten PS 20091208_Totaal ovz redundancy" xfId="1618"/>
    <cellStyle name="_analyse kosten PS 20091208_Totaal ovz redundancy 2" xfId="1619"/>
    <cellStyle name="_analyse kosten PS 20091208_Totaal ovz redundancy_Map1 (5)" xfId="1620"/>
    <cellStyle name="_analyse kosten PS 20091208_Totaal ovz redundancy_Map1 (5) 2" xfId="1621"/>
    <cellStyle name="_analyse kosten PS 20091208_Upload AMBER" xfId="1622"/>
    <cellStyle name="_analyse kosten PS 20091208_Vergelijking" xfId="1623"/>
    <cellStyle name="_analyse kosten PS 20091208_Vergelijking 2" xfId="1624"/>
    <cellStyle name="_analyse kosten PS 20091208_Vergelijking_Kostenallocatiemodel MTP 2012 120327 - def" xfId="1625"/>
    <cellStyle name="_analyse kosten PS 20091208_Vergelijking_Kostenallocatiemodel MTP 2012 120327 - def 2" xfId="1626"/>
    <cellStyle name="_analyse kosten PS 20091208_Vergelijking_Kostenallocatiemodel MTP 2012 120327 - def_Map1 (5)" xfId="1627"/>
    <cellStyle name="_analyse kosten PS 20091208_Vergelijking_Kostenallocatiemodel MTP 2012 120327 - def_Map1 (5) 2" xfId="1628"/>
    <cellStyle name="_analyse kosten PS 20091208_Voorstel per afdeling" xfId="1629"/>
    <cellStyle name="_analyse kosten PS 20091208_Voorstel per afdeling 2" xfId="1630"/>
    <cellStyle name="_analyse kosten PS 20091208_Voorstel per afdeling_Map1 (5)" xfId="1631"/>
    <cellStyle name="_analyse kosten PS 20091208_Voorstel per afdeling_Map1 (5) 2" xfId="1632"/>
    <cellStyle name="_AP" xfId="1633"/>
    <cellStyle name="_AP_MTP 2012-2016 Eurasia Key metrics template (final)_v02 check" xfId="1634"/>
    <cellStyle name="_AP_MTP BNL v00 JvB v1 fill obvv22 extended matched add2" xfId="1635"/>
    <cellStyle name="_AUSTRALIA Template Subprime Alt-A CDO etc Exposure 30-09-08 Insurance" xfId="1636"/>
    <cellStyle name="_AUSTRALIA Template Subprime Alt-A CDO etc Exposure 30-09-08 Insurance (rev 22Oct08)" xfId="1637"/>
    <cellStyle name="_AUSTRALIA Template Subprime Alt-A CDO etc Exposure 30-09-08 Insurance_ING LK Template Subprime Alt-A CDO Exposure 31-10-08" xfId="1638"/>
    <cellStyle name="_AUSTRALIA Template Subprime Alt-A CDO etc Exposure 30-09-08 Insurance_JAPAN Template Subprime Alt-A CDO Exposure 31-10-08" xfId="1639"/>
    <cellStyle name="_Benelux" xfId="1640"/>
    <cellStyle name="_Benelux_MTP 2012-2016 Eurasia Key metrics template (final)_v02 check" xfId="1641"/>
    <cellStyle name="_Benelux_MTP BNL v00 JvB v1 fill obvv22 extended matched add2" xfId="1642"/>
    <cellStyle name="_Berekening " xfId="1643"/>
    <cellStyle name="_Berekening  2" xfId="1644"/>
    <cellStyle name="_Berekening  3" xfId="1645"/>
    <cellStyle name="_Berekening _Budget 2013" xfId="1646"/>
    <cellStyle name="_Blad1" xfId="1647"/>
    <cellStyle name="_Blad1 2" xfId="1648"/>
    <cellStyle name="_Blad1 3" xfId="1649"/>
    <cellStyle name="_Blad1_1" xfId="1650"/>
    <cellStyle name="_Blad1_analyse" xfId="1651"/>
    <cellStyle name="_Blad1_analyse ivm raming" xfId="1652"/>
    <cellStyle name="_Blad1_Analyse volm 1012 v2" xfId="1653"/>
    <cellStyle name="_Blad1_Budget 2013" xfId="1654"/>
    <cellStyle name="_Blad1_ramingen 10-08_v2" xfId="1655"/>
    <cellStyle name="_Blad1_volm (Q)" xfId="1656"/>
    <cellStyle name="_Blad1_volm (Q) 2" xfId="1657"/>
    <cellStyle name="_Blad1_Vz volm 2010 Q3 v5" xfId="1658"/>
    <cellStyle name="_Blad1_Vz volm 2010 Q3 v5 2" xfId="1659"/>
    <cellStyle name="_Blad2" xfId="1660"/>
    <cellStyle name="_Blad2 2" xfId="1661"/>
    <cellStyle name="_Blad2 3" xfId="1662"/>
    <cellStyle name="_Blad2_Budget 2013" xfId="1663"/>
    <cellStyle name="_Blad3" xfId="1664"/>
    <cellStyle name="_Blad3 2" xfId="1665"/>
    <cellStyle name="_Blad3 3" xfId="1666"/>
    <cellStyle name="_Blad3_Budget 2013" xfId="1667"/>
    <cellStyle name="_Blad4" xfId="1668"/>
    <cellStyle name="_Blad4 2" xfId="1669"/>
    <cellStyle name="_Blad4 3" xfId="1670"/>
    <cellStyle name="_Blad4_Budget 2013" xfId="1671"/>
    <cellStyle name="_Blad4_Budget 2013 2" xfId="1672"/>
    <cellStyle name="_Blad4_Map1 (5)" xfId="1673"/>
    <cellStyle name="_Blad4_Map1 (5) 2" xfId="1674"/>
    <cellStyle name="_Blad7" xfId="1675"/>
    <cellStyle name="_Blad7 2" xfId="1676"/>
    <cellStyle name="_Blad7 3" xfId="1677"/>
    <cellStyle name="_Blad7_BC ORV_20121502" xfId="1678"/>
    <cellStyle name="_Blad7_BC ORV_20121502 2" xfId="1679"/>
    <cellStyle name="_Blad7_BC ORV_20121502_Map1 (5)" xfId="1680"/>
    <cellStyle name="_Blad7_BC ORV_20121502_Map1 (5) 2" xfId="1681"/>
    <cellStyle name="_Blad7_Blad1" xfId="1682"/>
    <cellStyle name="_Blad7_Blad10" xfId="1683"/>
    <cellStyle name="_Blad7_Budget 2013" xfId="1684"/>
    <cellStyle name="_Blad7_Budget 2013 2" xfId="1685"/>
    <cellStyle name="_Blad7_Kosten Nieuw Leven_25042012" xfId="1686"/>
    <cellStyle name="_Blad7_Kosten Nieuw Leven_25042012 2" xfId="1687"/>
    <cellStyle name="_Blad7_Kosten Nieuw Leven_25042012_Map1 (5)" xfId="1688"/>
    <cellStyle name="_Blad7_Kosten Nieuw Leven_25042012_Map1 (5) 2" xfId="1689"/>
    <cellStyle name="_Blad7_Kosten NNP 20120604" xfId="1690"/>
    <cellStyle name="_Blad7_Kosten per label 20111108" xfId="1691"/>
    <cellStyle name="_Blad7_Kosten per label 20111108 2" xfId="1692"/>
    <cellStyle name="_Blad7_Kosten per label 20111108_Map1 (5)" xfId="1693"/>
    <cellStyle name="_Blad7_Kosten per label 20111108_Map1 (5) 2" xfId="1694"/>
    <cellStyle name="_Blad7_Kosten verdeling LBS MTP vs Lv" xfId="1695"/>
    <cellStyle name="_Blad7_Kosten verdeling LBS MTP vs Lv 2" xfId="1696"/>
    <cellStyle name="_Blad7_Kosten verdeling LBS MTP vs Lv_Map1 (5)" xfId="1697"/>
    <cellStyle name="_Blad7_Kosten verdeling LBS MTP vs Lv_Map1 (5) 2" xfId="1698"/>
    <cellStyle name="_Blad7_Kostenallocatiemodel MTP 2012 120327 - def" xfId="1699"/>
    <cellStyle name="_Blad7_Kostenallocatiemodel MTP 2012 120327 - def 2" xfId="1700"/>
    <cellStyle name="_Blad7_Kostenallocatiemodel MTP 2012 120327 - def_Map1 (5)" xfId="1701"/>
    <cellStyle name="_Blad7_Kostenallocatiemodel MTP 2012 120327 - def_Map1 (5) 2" xfId="1702"/>
    <cellStyle name="_Blad7_Map1" xfId="1703"/>
    <cellStyle name="_Blad7_Map1 2" xfId="1704"/>
    <cellStyle name="_Blad7_Map1_Map1 (5)" xfId="1705"/>
    <cellStyle name="_Blad7_Map1_Map1 (5) 2" xfId="1706"/>
    <cellStyle name="_Blad7_MTP 2012 tbv MT 23-01-2012 (2)" xfId="1707"/>
    <cellStyle name="_Blad7_MTP 2012 tbv MT 23-01-2012 (2) 2" xfId="1708"/>
    <cellStyle name="_Blad7_MTP DV_excl CALL_VS01 (3)" xfId="1709"/>
    <cellStyle name="_Blad7_retrieval 07" xfId="1710"/>
    <cellStyle name="_Blad7_retrieval 07 2" xfId="1711"/>
    <cellStyle name="_Blad7_Specifcatie budgetmutaties eigen lasten NNP NNS 11-6-2012vs2" xfId="1712"/>
    <cellStyle name="_Blad7_Specifcatie budgetmutaties eigen lasten NNP NNS 11-6-2012vs2 2" xfId="1713"/>
    <cellStyle name="_Blad7_Specifcatie budgetmutaties eigen lasten NNP NNS 11-6-2012vs2_Map1 (5)" xfId="1714"/>
    <cellStyle name="_Blad7_Specifcatie budgetmutaties eigen lasten NNP NNS 11-6-2012vs2_Map1 (5) 2" xfId="1715"/>
    <cellStyle name="_Blad7_Totaal ovz redundancy" xfId="1716"/>
    <cellStyle name="_Blad7_Totaal ovz redundancy 2" xfId="1717"/>
    <cellStyle name="_Blad7_Totaal ovz redundancy_Map1 (5)" xfId="1718"/>
    <cellStyle name="_Blad7_Totaal ovz redundancy_Map1 (5) 2" xfId="1719"/>
    <cellStyle name="_Blad7_Upload AMBER" xfId="1720"/>
    <cellStyle name="_Blad7_Voorstel per afdeling" xfId="1721"/>
    <cellStyle name="_Blad7_Voorstel per afdeling 2" xfId="1722"/>
    <cellStyle name="_Blad7_Voorstel per afdeling_Map1 (5)" xfId="1723"/>
    <cellStyle name="_Blad7_Voorstel per afdeling_Map1 (5) 2" xfId="1724"/>
    <cellStyle name="_Blader" xfId="1725"/>
    <cellStyle name="_Blader (2)" xfId="1726"/>
    <cellStyle name="_Blader (2) 2" xfId="1727"/>
    <cellStyle name="_Blader (2)_Kostenallocatiemodel MTP 2012 120327 - def" xfId="1728"/>
    <cellStyle name="_Blader (2)_Kostenallocatiemodel MTP 2012 120327 - def 2" xfId="1729"/>
    <cellStyle name="_Blader (2)_Kostenallocatiemodel MTP 2012 120327 - def_Map1 (5)" xfId="1730"/>
    <cellStyle name="_Blader (2)_Kostenallocatiemodel MTP 2012 120327 - def_Map1 (5) 2" xfId="1731"/>
    <cellStyle name="_Blader 2" xfId="1732"/>
    <cellStyle name="_Blader 3" xfId="1733"/>
    <cellStyle name="_Blader 4" xfId="1734"/>
    <cellStyle name="_Blader 5" xfId="1735"/>
    <cellStyle name="_Blader 6" xfId="1736"/>
    <cellStyle name="_blader kosten" xfId="1737"/>
    <cellStyle name="_blader kosten 2" xfId="1738"/>
    <cellStyle name="_blader kosten 3" xfId="1739"/>
    <cellStyle name="_blader kosten_Budget 2013" xfId="1740"/>
    <cellStyle name="_Blader_Budget 2013" xfId="1741"/>
    <cellStyle name="_BLX_Total" xfId="1742"/>
    <cellStyle name="_BLX_Total_MTP 2012-2016 Eurasia Key metrics template (final)_v02 check" xfId="1743"/>
    <cellStyle name="_BLX_Total_MTP BNL v00 JvB v1 fill obvv22 extended matched add2" xfId="1744"/>
    <cellStyle name="_Boekingsregels" xfId="1745"/>
    <cellStyle name="_Boekingsregels_1" xfId="1746"/>
    <cellStyle name="_Book2" xfId="1747"/>
    <cellStyle name="_Book2 2" xfId="1748"/>
    <cellStyle name="_Book2 3" xfId="1749"/>
    <cellStyle name="_Book2_Budget 2013" xfId="1750"/>
    <cellStyle name="_Book3" xfId="1751"/>
    <cellStyle name="_Book3 2" xfId="1752"/>
    <cellStyle name="_Book3 3" xfId="1753"/>
    <cellStyle name="_Book3_Budget 2013" xfId="1754"/>
    <cellStyle name="_Book6" xfId="1755"/>
    <cellStyle name="_BPI rapportage BPI 2008-05 D1.1" xfId="1756"/>
    <cellStyle name="_BPI rapportage BPI 2008-06 D1.1" xfId="1757"/>
    <cellStyle name="_Bronbestand Presentatie NN Leven Q4 2009" xfId="1758"/>
    <cellStyle name="_Bronbestand Presentatie NN Leven Q4 2009 2" xfId="1759"/>
    <cellStyle name="_Bronbestand Presentatie NN Leven Q4 2009_Map1 (5)" xfId="1760"/>
    <cellStyle name="_Bronbestand Presentatie NN Leven Q4 2009_Map1 (5) 2" xfId="1761"/>
    <cellStyle name="_Budget 2010 vs FC 2009" xfId="1762"/>
    <cellStyle name="_Budget 2010 vs FC 2009 2" xfId="1763"/>
    <cellStyle name="_Budget 2010 vs FC 2009 3" xfId="1764"/>
    <cellStyle name="_Budget 2010 vs FC 2009_111108 Leven MTP 2012-2016" xfId="1765"/>
    <cellStyle name="_Budget 2010 vs FC 2009_111108 Leven MTP 2012-2016 2" xfId="1766"/>
    <cellStyle name="_Budget 2010 vs FC 2009_111108 Leven MTP 2012-2016_Kostenallocatiemodel MTP 2012 120327 - def" xfId="1767"/>
    <cellStyle name="_Budget 2010 vs FC 2009_111108 Leven MTP 2012-2016_Kostenallocatiemodel MTP 2012 120327 - def 2" xfId="1768"/>
    <cellStyle name="_Budget 2010 vs FC 2009_111108 Leven MTP 2012-2016_Kostenallocatiemodel MTP 2012 120327 - def_Map1 (5)" xfId="1769"/>
    <cellStyle name="_Budget 2010 vs FC 2009_111108 Leven MTP 2012-2016_Kostenallocatiemodel MTP 2012 120327 - def_Map1 (5) 2" xfId="1770"/>
    <cellStyle name="_Budget 2010 vs FC 2009_ABC-NNP MTP 2011 Pricing versie 28032011" xfId="1771"/>
    <cellStyle name="_Budget 2010 vs FC 2009_ABC-NNP MTP 2011 Pricing versie 28032011 2" xfId="1772"/>
    <cellStyle name="_Budget 2010 vs FC 2009_ABC-NNP MTP 2011 versie 110704" xfId="1773"/>
    <cellStyle name="_Budget 2010 vs FC 2009_ABC-NNP MTP 2011 versie 110704_Budget 2013" xfId="1774"/>
    <cellStyle name="_Budget 2010 vs FC 2009_ABC-NNP MTP 2011 versie 110704_Budget 2013 2" xfId="1775"/>
    <cellStyle name="_Budget 2010 vs FC 2009_ABC-NNP MTP 2011 versie 28032011" xfId="1776"/>
    <cellStyle name="_Budget 2010 vs FC 2009_ABC-NNP MTP 2011 versie 28032011 2" xfId="1777"/>
    <cellStyle name="_Budget 2010 vs FC 2009_ABC-NNP v12 actuals" xfId="1778"/>
    <cellStyle name="_Budget 2010 vs FC 2009_ABC-NNP v12 actuals 2" xfId="1779"/>
    <cellStyle name="_Budget 2010 vs FC 2009_Blad1" xfId="1780"/>
    <cellStyle name="_Budget 2010 vs FC 2009_Blad1_1" xfId="1781"/>
    <cellStyle name="_Budget 2010 vs FC 2009_Blad1_1 2" xfId="1782"/>
    <cellStyle name="_Budget 2010 vs FC 2009_Blad1_2" xfId="1783"/>
    <cellStyle name="_Budget 2010 vs FC 2009_Blad1_BC ORV_20121502" xfId="1784"/>
    <cellStyle name="_Budget 2010 vs FC 2009_Blad1_BC ORV_20121502 2" xfId="1785"/>
    <cellStyle name="_Budget 2010 vs FC 2009_Blad1_BC ORV_20121502_Map1 (5)" xfId="1786"/>
    <cellStyle name="_Budget 2010 vs FC 2009_Blad1_BC ORV_20121502_Map1 (5) 2" xfId="1787"/>
    <cellStyle name="_Budget 2010 vs FC 2009_Blad1_Blad1" xfId="1788"/>
    <cellStyle name="_Budget 2010 vs FC 2009_Blad1_Budget 2013" xfId="1789"/>
    <cellStyle name="_Budget 2010 vs FC 2009_Blad1_Budget 2013 2" xfId="1790"/>
    <cellStyle name="_Budget 2010 vs FC 2009_Blad1_Kosten Nieuw Leven_25042012" xfId="1791"/>
    <cellStyle name="_Budget 2010 vs FC 2009_Blad1_Kosten Nieuw Leven_25042012 2" xfId="1792"/>
    <cellStyle name="_Budget 2010 vs FC 2009_Blad1_Kosten Nieuw Leven_25042012_Map1 (5)" xfId="1793"/>
    <cellStyle name="_Budget 2010 vs FC 2009_Blad1_Kosten Nieuw Leven_25042012_Map1 (5) 2" xfId="1794"/>
    <cellStyle name="_Budget 2010 vs FC 2009_Blad1_Kosten per label 20111108" xfId="1795"/>
    <cellStyle name="_Budget 2010 vs FC 2009_Blad1_Kosten per label 20111108 2" xfId="1796"/>
    <cellStyle name="_Budget 2010 vs FC 2009_Blad1_Kosten per label 20111108_Map1 (5)" xfId="1797"/>
    <cellStyle name="_Budget 2010 vs FC 2009_Blad1_Kosten per label 20111108_Map1 (5) 2" xfId="1798"/>
    <cellStyle name="_Budget 2010 vs FC 2009_Blad1_Kosten verdeling LBS MTP vs Lv" xfId="1799"/>
    <cellStyle name="_Budget 2010 vs FC 2009_Blad1_Kosten verdeling LBS MTP vs Lv 2" xfId="1800"/>
    <cellStyle name="_Budget 2010 vs FC 2009_Blad1_Kosten verdeling LBS MTP vs Lv_Map1 (5)" xfId="1801"/>
    <cellStyle name="_Budget 2010 vs FC 2009_Blad1_Kosten verdeling LBS MTP vs Lv_Map1 (5) 2" xfId="1802"/>
    <cellStyle name="_Budget 2010 vs FC 2009_Blad1_Kostenallocatiemodel MTP 2012 120327 - def" xfId="1803"/>
    <cellStyle name="_Budget 2010 vs FC 2009_Blad1_Kostenallocatiemodel MTP 2012 120327 - def 2" xfId="1804"/>
    <cellStyle name="_Budget 2010 vs FC 2009_Blad1_Kostenallocatiemodel MTP 2012 120327 - def_Map1 (5)" xfId="1805"/>
    <cellStyle name="_Budget 2010 vs FC 2009_Blad1_Kostenallocatiemodel MTP 2012 120327 - def_Map1 (5) 2" xfId="1806"/>
    <cellStyle name="_Budget 2010 vs FC 2009_Blad1_Specifcatie budgetmutaties eigen lasten NNP NNS 11-6-2012vs2" xfId="1807"/>
    <cellStyle name="_Budget 2010 vs FC 2009_Blad1_Specifcatie budgetmutaties eigen lasten NNP NNS 11-6-2012vs2 2" xfId="1808"/>
    <cellStyle name="_Budget 2010 vs FC 2009_Blad1_Specifcatie budgetmutaties eigen lasten NNP NNS 11-6-2012vs2_Map1 (5)" xfId="1809"/>
    <cellStyle name="_Budget 2010 vs FC 2009_Blad1_Specifcatie budgetmutaties eigen lasten NNP NNS 11-6-2012vs2_Map1 (5) 2" xfId="1810"/>
    <cellStyle name="_Budget 2010 vs FC 2009_Blad1_Upload AMBER" xfId="1811"/>
    <cellStyle name="_Budget 2010 vs FC 2009_Blad10" xfId="1812"/>
    <cellStyle name="_Budget 2010 vs FC 2009_Blad5" xfId="1813"/>
    <cellStyle name="_Budget 2010 vs FC 2009_Blad5 2" xfId="1814"/>
    <cellStyle name="_Budget 2010 vs FC 2009_Blad5_Kostenallocatiemodel MTP 2012 120327 - def" xfId="1815"/>
    <cellStyle name="_Budget 2010 vs FC 2009_Blad5_Kostenallocatiemodel MTP 2012 120327 - def 2" xfId="1816"/>
    <cellStyle name="_Budget 2010 vs FC 2009_Blad5_Kostenallocatiemodel MTP 2012 120327 - def_Map1 (5)" xfId="1817"/>
    <cellStyle name="_Budget 2010 vs FC 2009_Blad5_Kostenallocatiemodel MTP 2012 120327 - def_Map1 (5) 2" xfId="1818"/>
    <cellStyle name="_Budget 2010 vs FC 2009_Budget 2013" xfId="1819"/>
    <cellStyle name="_Budget 2010 vs FC 2009_Budget 2013 2" xfId="1820"/>
    <cellStyle name="_Budget 2010 vs FC 2009_Directe kosten" xfId="1821"/>
    <cellStyle name="_Budget 2010 vs FC 2009_Directe kosten 1" xfId="1822"/>
    <cellStyle name="_Budget 2010 vs FC 2009_Directe kosten 1_BC ORV_20121502" xfId="1823"/>
    <cellStyle name="_Budget 2010 vs FC 2009_Directe kosten 1_BC ORV_20121502 2" xfId="1824"/>
    <cellStyle name="_Budget 2010 vs FC 2009_Directe kosten 1_BC ORV_20121502_Map1 (5)" xfId="1825"/>
    <cellStyle name="_Budget 2010 vs FC 2009_Directe kosten 1_BC ORV_20121502_Map1 (5) 2" xfId="1826"/>
    <cellStyle name="_Budget 2010 vs FC 2009_Directe kosten 1_Blad1" xfId="1827"/>
    <cellStyle name="_Budget 2010 vs FC 2009_Directe kosten 1_Budget 2013" xfId="1828"/>
    <cellStyle name="_Budget 2010 vs FC 2009_Directe kosten 1_Budget 2013 2" xfId="1829"/>
    <cellStyle name="_Budget 2010 vs FC 2009_Directe kosten 1_Kosten Nieuw Leven_25042012" xfId="1830"/>
    <cellStyle name="_Budget 2010 vs FC 2009_Directe kosten 1_Kosten Nieuw Leven_25042012 2" xfId="1831"/>
    <cellStyle name="_Budget 2010 vs FC 2009_Directe kosten 1_Kosten Nieuw Leven_25042012_Map1 (5)" xfId="1832"/>
    <cellStyle name="_Budget 2010 vs FC 2009_Directe kosten 1_Kosten Nieuw Leven_25042012_Map1 (5) 2" xfId="1833"/>
    <cellStyle name="_Budget 2010 vs FC 2009_Directe kosten 1_Kosten per label 20111108" xfId="1834"/>
    <cellStyle name="_Budget 2010 vs FC 2009_Directe kosten 1_Kosten per label 20111108 2" xfId="1835"/>
    <cellStyle name="_Budget 2010 vs FC 2009_Directe kosten 1_Kosten per label 20111108_Map1 (5)" xfId="1836"/>
    <cellStyle name="_Budget 2010 vs FC 2009_Directe kosten 1_Kosten per label 20111108_Map1 (5) 2" xfId="1837"/>
    <cellStyle name="_Budget 2010 vs FC 2009_Directe kosten 1_Kosten verdeling LBS MTP vs Lv" xfId="1838"/>
    <cellStyle name="_Budget 2010 vs FC 2009_Directe kosten 1_Kosten verdeling LBS MTP vs Lv 2" xfId="1839"/>
    <cellStyle name="_Budget 2010 vs FC 2009_Directe kosten 1_Kosten verdeling LBS MTP vs Lv_Map1 (5)" xfId="1840"/>
    <cellStyle name="_Budget 2010 vs FC 2009_Directe kosten 1_Kosten verdeling LBS MTP vs Lv_Map1 (5) 2" xfId="1841"/>
    <cellStyle name="_Budget 2010 vs FC 2009_Directe kosten 1_Kostenallocatiemodel MTP 2012 120327 - def" xfId="1842"/>
    <cellStyle name="_Budget 2010 vs FC 2009_Directe kosten 1_Kostenallocatiemodel MTP 2012 120327 - def 2" xfId="1843"/>
    <cellStyle name="_Budget 2010 vs FC 2009_Directe kosten 1_Kostenallocatiemodel MTP 2012 120327 - def_Map1 (5)" xfId="1844"/>
    <cellStyle name="_Budget 2010 vs FC 2009_Directe kosten 1_Kostenallocatiemodel MTP 2012 120327 - def_Map1 (5) 2" xfId="1845"/>
    <cellStyle name="_Budget 2010 vs FC 2009_Directe kosten 1_Specifcatie budgetmutaties eigen lasten NNP NNS 11-6-2012vs2" xfId="1846"/>
    <cellStyle name="_Budget 2010 vs FC 2009_Directe kosten 1_Specifcatie budgetmutaties eigen lasten NNP NNS 11-6-2012vs2 2" xfId="1847"/>
    <cellStyle name="_Budget 2010 vs FC 2009_Directe kosten 1_Specifcatie budgetmutaties eigen lasten NNP NNS 11-6-2012vs2_Map1 (5)" xfId="1848"/>
    <cellStyle name="_Budget 2010 vs FC 2009_Directe kosten 1_Specifcatie budgetmutaties eigen lasten NNP NNS 11-6-2012vs2_Map1 (5) 2" xfId="1849"/>
    <cellStyle name="_Budget 2010 vs FC 2009_Directe kosten 1_Upload AMBER" xfId="1850"/>
    <cellStyle name="_Budget 2010 vs FC 2009_Directe kosten AMBER" xfId="1851"/>
    <cellStyle name="_Budget 2010 vs FC 2009_Directe kosten AMBER 2" xfId="1852"/>
    <cellStyle name="_Budget 2010 vs FC 2009_Directe kosten AMBER_Kostenallocatiemodel MTP 2012 120327 - def" xfId="1853"/>
    <cellStyle name="_Budget 2010 vs FC 2009_Directe kosten AMBER_Kostenallocatiemodel MTP 2012 120327 - def 2" xfId="1854"/>
    <cellStyle name="_Budget 2010 vs FC 2009_Directe kosten AMBER_Kostenallocatiemodel MTP 2012 120327 - def_Map1 (5)" xfId="1855"/>
    <cellStyle name="_Budget 2010 vs FC 2009_Directe kosten AMBER_Kostenallocatiemodel MTP 2012 120327 - def_Map1 (5) 2" xfId="1856"/>
    <cellStyle name="_Budget 2010 vs FC 2009_Directe kosten_Kostenallocatiemodel MTP 2012 120327 - def" xfId="1857"/>
    <cellStyle name="_Budget 2010 vs FC 2009_Directe kosten_Kostenallocatiemodel MTP 2012 120327 - def 2" xfId="1858"/>
    <cellStyle name="_Budget 2010 vs FC 2009_Directe kosten_Kostenallocatiemodel MTP 2012 120327 - def_Map1 (5)" xfId="1859"/>
    <cellStyle name="_Budget 2010 vs FC 2009_Directe kosten_Kostenallocatiemodel MTP 2012 120327 - def_Map1 (5) 2" xfId="1860"/>
    <cellStyle name="_Budget 2010 vs FC 2009_Essbase" xfId="1861"/>
    <cellStyle name="_Budget 2010 vs FC 2009_Essbase_BC ORV_20121502" xfId="1862"/>
    <cellStyle name="_Budget 2010 vs FC 2009_Essbase_BC ORV_20121502 2" xfId="1863"/>
    <cellStyle name="_Budget 2010 vs FC 2009_Essbase_BC ORV_20121502_Map1 (5)" xfId="1864"/>
    <cellStyle name="_Budget 2010 vs FC 2009_Essbase_BC ORV_20121502_Map1 (5) 2" xfId="1865"/>
    <cellStyle name="_Budget 2010 vs FC 2009_Essbase_Budget 2013" xfId="1866"/>
    <cellStyle name="_Budget 2010 vs FC 2009_Essbase_Budget 2013 2" xfId="1867"/>
    <cellStyle name="_Budget 2010 vs FC 2009_Essbase_Kosten Nieuw Leven_25042012" xfId="1868"/>
    <cellStyle name="_Budget 2010 vs FC 2009_Essbase_Kosten Nieuw Leven_25042012 2" xfId="1869"/>
    <cellStyle name="_Budget 2010 vs FC 2009_Essbase_Kosten Nieuw Leven_25042012_Map1 (5)" xfId="1870"/>
    <cellStyle name="_Budget 2010 vs FC 2009_Essbase_Kosten Nieuw Leven_25042012_Map1 (5) 2" xfId="1871"/>
    <cellStyle name="_Budget 2010 vs FC 2009_Essbase_Kostenallocatiemodel MTP 2012 120327 - def" xfId="1872"/>
    <cellStyle name="_Budget 2010 vs FC 2009_Essbase_Kostenallocatiemodel MTP 2012 120327 - def 2" xfId="1873"/>
    <cellStyle name="_Budget 2010 vs FC 2009_Essbase_Kostenallocatiemodel MTP 2012 120327 - def_Map1 (5)" xfId="1874"/>
    <cellStyle name="_Budget 2010 vs FC 2009_Essbase_Kostenallocatiemodel MTP 2012 120327 - def_Map1 (5) 2" xfId="1875"/>
    <cellStyle name="_Budget 2010 vs FC 2009_Input Raamwerk" xfId="1876"/>
    <cellStyle name="_Budget 2010 vs FC 2009_Input Raamwerk 2" xfId="1877"/>
    <cellStyle name="_Budget 2010 vs FC 2009_Input Raamwerk_Kostenallocatiemodel MTP 2012 120327 - def" xfId="1878"/>
    <cellStyle name="_Budget 2010 vs FC 2009_Input Raamwerk_Kostenallocatiemodel MTP 2012 120327 - def 2" xfId="1879"/>
    <cellStyle name="_Budget 2010 vs FC 2009_Input Raamwerk_Kostenallocatiemodel MTP 2012 120327 - def_Map1 (5)" xfId="1880"/>
    <cellStyle name="_Budget 2010 vs FC 2009_Input Raamwerk_Kostenallocatiemodel MTP 2012 120327 - def_Map1 (5) 2" xfId="1881"/>
    <cellStyle name="_Budget 2010 vs FC 2009_Input Sleutels" xfId="1882"/>
    <cellStyle name="_Budget 2010 vs FC 2009_Input Sleutels 2" xfId="1883"/>
    <cellStyle name="_Budget 2010 vs FC 2009_Input Sleutels_Kostenallocatiemodel MTP 2012 120327 - def" xfId="1884"/>
    <cellStyle name="_Budget 2010 vs FC 2009_Input Sleutels_Kostenallocatiemodel MTP 2012 120327 - def 2" xfId="1885"/>
    <cellStyle name="_Budget 2010 vs FC 2009_Input Sleutels_Kostenallocatiemodel MTP 2012 120327 - def_Map1 (5)" xfId="1886"/>
    <cellStyle name="_Budget 2010 vs FC 2009_Input Sleutels_Kostenallocatiemodel MTP 2012 120327 - def_Map1 (5) 2" xfId="1887"/>
    <cellStyle name="_Budget 2010 vs FC 2009_InterBU" xfId="1888"/>
    <cellStyle name="_Budget 2010 vs FC 2009_interBU corr" xfId="1889"/>
    <cellStyle name="_Budget 2010 vs FC 2009_interBU corr_Budget 2013" xfId="1890"/>
    <cellStyle name="_Budget 2010 vs FC 2009_interBU corr_Budget 2013 2" xfId="1891"/>
    <cellStyle name="_Budget 2010 vs FC 2009_InterBU_BC ORV_20121502" xfId="1892"/>
    <cellStyle name="_Budget 2010 vs FC 2009_InterBU_BC ORV_20121502 2" xfId="1893"/>
    <cellStyle name="_Budget 2010 vs FC 2009_InterBU_BC ORV_20121502_Map1 (5)" xfId="1894"/>
    <cellStyle name="_Budget 2010 vs FC 2009_InterBU_BC ORV_20121502_Map1 (5) 2" xfId="1895"/>
    <cellStyle name="_Budget 2010 vs FC 2009_InterBU_Blad1" xfId="1896"/>
    <cellStyle name="_Budget 2010 vs FC 2009_InterBU_Budget 2013" xfId="1897"/>
    <cellStyle name="_Budget 2010 vs FC 2009_InterBU_Budget 2013 2" xfId="1898"/>
    <cellStyle name="_Budget 2010 vs FC 2009_InterBU_Kosten Nieuw Leven_25042012" xfId="1899"/>
    <cellStyle name="_Budget 2010 vs FC 2009_InterBU_Kosten Nieuw Leven_25042012 2" xfId="1900"/>
    <cellStyle name="_Budget 2010 vs FC 2009_InterBU_Kosten Nieuw Leven_25042012_Map1 (5)" xfId="1901"/>
    <cellStyle name="_Budget 2010 vs FC 2009_InterBU_Kosten Nieuw Leven_25042012_Map1 (5) 2" xfId="1902"/>
    <cellStyle name="_Budget 2010 vs FC 2009_InterBU_Kosten per label 20111108" xfId="1903"/>
    <cellStyle name="_Budget 2010 vs FC 2009_InterBU_Kosten per label 20111108 2" xfId="1904"/>
    <cellStyle name="_Budget 2010 vs FC 2009_InterBU_Kosten per label 20111108_Map1 (5)" xfId="1905"/>
    <cellStyle name="_Budget 2010 vs FC 2009_InterBU_Kosten per label 20111108_Map1 (5) 2" xfId="1906"/>
    <cellStyle name="_Budget 2010 vs FC 2009_InterBU_Kosten verdeling LBS MTP vs Lv" xfId="1907"/>
    <cellStyle name="_Budget 2010 vs FC 2009_InterBU_Kosten verdeling LBS MTP vs Lv 2" xfId="1908"/>
    <cellStyle name="_Budget 2010 vs FC 2009_InterBU_Kosten verdeling LBS MTP vs Lv_Map1 (5)" xfId="1909"/>
    <cellStyle name="_Budget 2010 vs FC 2009_InterBU_Kosten verdeling LBS MTP vs Lv_Map1 (5) 2" xfId="1910"/>
    <cellStyle name="_Budget 2010 vs FC 2009_InterBU_Kostenallocatiemodel MTP 2012 120327 - def" xfId="1911"/>
    <cellStyle name="_Budget 2010 vs FC 2009_InterBU_Kostenallocatiemodel MTP 2012 120327 - def 2" xfId="1912"/>
    <cellStyle name="_Budget 2010 vs FC 2009_InterBU_Kostenallocatiemodel MTP 2012 120327 - def_Map1 (5)" xfId="1913"/>
    <cellStyle name="_Budget 2010 vs FC 2009_InterBU_Kostenallocatiemodel MTP 2012 120327 - def_Map1 (5) 2" xfId="1914"/>
    <cellStyle name="_Budget 2010 vs FC 2009_InterBU_Specifcatie budgetmutaties eigen lasten NNP NNS 11-6-2012vs2" xfId="1915"/>
    <cellStyle name="_Budget 2010 vs FC 2009_InterBU_Specifcatie budgetmutaties eigen lasten NNP NNS 11-6-2012vs2 2" xfId="1916"/>
    <cellStyle name="_Budget 2010 vs FC 2009_InterBU_Specifcatie budgetmutaties eigen lasten NNP NNS 11-6-2012vs2_Map1 (5)" xfId="1917"/>
    <cellStyle name="_Budget 2010 vs FC 2009_InterBU_Specifcatie budgetmutaties eigen lasten NNP NNS 11-6-2012vs2_Map1 (5) 2" xfId="1918"/>
    <cellStyle name="_Budget 2010 vs FC 2009_InterBU_Upload AMBER" xfId="1919"/>
    <cellStyle name="_Budget 2010 vs FC 2009_Kosten NNP 20120604" xfId="1920"/>
    <cellStyle name="_Budget 2010 vs FC 2009_Kosten ORV DIL 2016" xfId="1921"/>
    <cellStyle name="_Budget 2010 vs FC 2009_Kosten ORV DIL 2016 2" xfId="1922"/>
    <cellStyle name="_Budget 2010 vs FC 2009_Kosten ORV DIL 2016_Map1 (5)" xfId="1923"/>
    <cellStyle name="_Budget 2010 vs FC 2009_Kosten ORV DIL 2016_Map1 (5) 2" xfId="1924"/>
    <cellStyle name="_Budget 2010 vs FC 2009_Kosten per label 20111108" xfId="1925"/>
    <cellStyle name="_Budget 2010 vs FC 2009_Kosten per label 20111108 2" xfId="1926"/>
    <cellStyle name="_Budget 2010 vs FC 2009_Kosten per label 20111108_Map1 (5)" xfId="1927"/>
    <cellStyle name="_Budget 2010 vs FC 2009_Kosten per label 20111108_Map1 (5) 2" xfId="1928"/>
    <cellStyle name="_Budget 2010 vs FC 2009_Kosten verdeling LBS MTP vs Lv" xfId="1929"/>
    <cellStyle name="_Budget 2010 vs FC 2009_Kosten verdeling LBS MTP vs Lv 2" xfId="1930"/>
    <cellStyle name="_Budget 2010 vs FC 2009_Kosten verdeling LBS MTP vs Lv_Map1 (5)" xfId="1931"/>
    <cellStyle name="_Budget 2010 vs FC 2009_Kosten verdeling LBS MTP vs Lv_Map1 (5) 2" xfId="1932"/>
    <cellStyle name="_Budget 2010 vs FC 2009_Map1" xfId="1933"/>
    <cellStyle name="_Budget 2010 vs FC 2009_Map1 2" xfId="1934"/>
    <cellStyle name="_Budget 2010 vs FC 2009_Map1_Map1 (5)" xfId="1935"/>
    <cellStyle name="_Budget 2010 vs FC 2009_Map1_Map1 (5) 2" xfId="1936"/>
    <cellStyle name="_Budget 2010 vs FC 2009_MTP 2012 tbv MT 23-01-2012 (2)" xfId="1937"/>
    <cellStyle name="_Budget 2010 vs FC 2009_MTP 2012 tbv MT 23-01-2012 (2) 2" xfId="1938"/>
    <cellStyle name="_Budget 2010 vs FC 2009_MTP DV_excl CALL_VS01 (3)" xfId="1939"/>
    <cellStyle name="_Budget 2010 vs FC 2009_OUTPUT ABC-NNP MTP 2011 versie 110727" xfId="1940"/>
    <cellStyle name="_Budget 2010 vs FC 2009_OUTPUT ABC-NNP MTP 2011 versie 110727_Budget 2013" xfId="1941"/>
    <cellStyle name="_Budget 2010 vs FC 2009_OUTPUT ABC-NNP MTP 2011 versie 110727_Budget 2013 2" xfId="1942"/>
    <cellStyle name="_Budget 2010 vs FC 2009_retrieval 07" xfId="1943"/>
    <cellStyle name="_Budget 2010 vs FC 2009_retrieval 07 2" xfId="1944"/>
    <cellStyle name="_Budget 2010 vs FC 2009_Sleutels" xfId="1945"/>
    <cellStyle name="_Budget 2010 vs FC 2009_Sleutels_BC ORV_20121502" xfId="1946"/>
    <cellStyle name="_Budget 2010 vs FC 2009_Sleutels_BC ORV_20121502 2" xfId="1947"/>
    <cellStyle name="_Budget 2010 vs FC 2009_Sleutels_BC ORV_20121502_Map1 (5)" xfId="1948"/>
    <cellStyle name="_Budget 2010 vs FC 2009_Sleutels_BC ORV_20121502_Map1 (5) 2" xfId="1949"/>
    <cellStyle name="_Budget 2010 vs FC 2009_Sleutels_Blad1" xfId="1950"/>
    <cellStyle name="_Budget 2010 vs FC 2009_Sleutels_Budget 2013" xfId="1951"/>
    <cellStyle name="_Budget 2010 vs FC 2009_Sleutels_Budget 2013 2" xfId="1952"/>
    <cellStyle name="_Budget 2010 vs FC 2009_Sleutels_Kosten Nieuw Leven_25042012" xfId="1953"/>
    <cellStyle name="_Budget 2010 vs FC 2009_Sleutels_Kosten Nieuw Leven_25042012 2" xfId="1954"/>
    <cellStyle name="_Budget 2010 vs FC 2009_Sleutels_Kosten Nieuw Leven_25042012_Map1 (5)" xfId="1955"/>
    <cellStyle name="_Budget 2010 vs FC 2009_Sleutels_Kosten Nieuw Leven_25042012_Map1 (5) 2" xfId="1956"/>
    <cellStyle name="_Budget 2010 vs FC 2009_Sleutels_Kosten per label 20111108" xfId="1957"/>
    <cellStyle name="_Budget 2010 vs FC 2009_Sleutels_Kosten per label 20111108 2" xfId="1958"/>
    <cellStyle name="_Budget 2010 vs FC 2009_Sleutels_Kosten per label 20111108_Map1 (5)" xfId="1959"/>
    <cellStyle name="_Budget 2010 vs FC 2009_Sleutels_Kosten per label 20111108_Map1 (5) 2" xfId="1960"/>
    <cellStyle name="_Budget 2010 vs FC 2009_Sleutels_Kosten verdeling LBS MTP vs Lv" xfId="1961"/>
    <cellStyle name="_Budget 2010 vs FC 2009_Sleutels_Kosten verdeling LBS MTP vs Lv 2" xfId="1962"/>
    <cellStyle name="_Budget 2010 vs FC 2009_Sleutels_Kosten verdeling LBS MTP vs Lv_Map1 (5)" xfId="1963"/>
    <cellStyle name="_Budget 2010 vs FC 2009_Sleutels_Kosten verdeling LBS MTP vs Lv_Map1 (5) 2" xfId="1964"/>
    <cellStyle name="_Budget 2010 vs FC 2009_Sleutels_Kostenallocatiemodel MTP 2012 120327 - def" xfId="1965"/>
    <cellStyle name="_Budget 2010 vs FC 2009_Sleutels_Kostenallocatiemodel MTP 2012 120327 - def 2" xfId="1966"/>
    <cellStyle name="_Budget 2010 vs FC 2009_Sleutels_Kostenallocatiemodel MTP 2012 120327 - def_Map1 (5)" xfId="1967"/>
    <cellStyle name="_Budget 2010 vs FC 2009_Sleutels_Kostenallocatiemodel MTP 2012 120327 - def_Map1 (5) 2" xfId="1968"/>
    <cellStyle name="_Budget 2010 vs FC 2009_Sleutels_Specifcatie budgetmutaties eigen lasten NNP NNS 11-6-2012vs2" xfId="1969"/>
    <cellStyle name="_Budget 2010 vs FC 2009_Sleutels_Specifcatie budgetmutaties eigen lasten NNP NNS 11-6-2012vs2 2" xfId="1970"/>
    <cellStyle name="_Budget 2010 vs FC 2009_Sleutels_Specifcatie budgetmutaties eigen lasten NNP NNS 11-6-2012vs2_Map1 (5)" xfId="1971"/>
    <cellStyle name="_Budget 2010 vs FC 2009_Sleutels_Specifcatie budgetmutaties eigen lasten NNP NNS 11-6-2012vs2_Map1 (5) 2" xfId="1972"/>
    <cellStyle name="_Budget 2010 vs FC 2009_Sleutels_Upload AMBER" xfId="1973"/>
    <cellStyle name="_Budget 2010 vs FC 2009_Specifcatie budgetmutaties eigen lasten NNP NNS 11-6-2012vs2" xfId="1974"/>
    <cellStyle name="_Budget 2010 vs FC 2009_Specifcatie budgetmutaties eigen lasten NNP NNS 11-6-2012vs2 2" xfId="1975"/>
    <cellStyle name="_Budget 2010 vs FC 2009_Specifcatie budgetmutaties eigen lasten NNP NNS 11-6-2012vs2_Map1 (5)" xfId="1976"/>
    <cellStyle name="_Budget 2010 vs FC 2009_Specifcatie budgetmutaties eigen lasten NNP NNS 11-6-2012vs2_Map1 (5) 2" xfId="1977"/>
    <cellStyle name="_Budget 2010 vs FC 2009_Totaal ovz redundancy" xfId="1978"/>
    <cellStyle name="_Budget 2010 vs FC 2009_Totaal ovz redundancy 2" xfId="1979"/>
    <cellStyle name="_Budget 2010 vs FC 2009_Totaal ovz redundancy_Map1 (5)" xfId="1980"/>
    <cellStyle name="_Budget 2010 vs FC 2009_Totaal ovz redundancy_Map1 (5) 2" xfId="1981"/>
    <cellStyle name="_Budget 2010 vs FC 2009_Upload AMBER" xfId="1982"/>
    <cellStyle name="_Budget 2010 vs FC 2009_Vergelijking" xfId="1983"/>
    <cellStyle name="_Budget 2010 vs FC 2009_Vergelijking 2" xfId="1984"/>
    <cellStyle name="_Budget 2010 vs FC 2009_Vergelijking_Kostenallocatiemodel MTP 2012 120327 - def" xfId="1985"/>
    <cellStyle name="_Budget 2010 vs FC 2009_Vergelijking_Kostenallocatiemodel MTP 2012 120327 - def 2" xfId="1986"/>
    <cellStyle name="_Budget 2010 vs FC 2009_Vergelijking_Kostenallocatiemodel MTP 2012 120327 - def_Map1 (5)" xfId="1987"/>
    <cellStyle name="_Budget 2010 vs FC 2009_Vergelijking_Kostenallocatiemodel MTP 2012 120327 - def_Map1 (5) 2" xfId="1988"/>
    <cellStyle name="_Budget 2010 vs FC 2009_Voorstel per afdeling" xfId="1989"/>
    <cellStyle name="_Budget 2010 vs FC 2009_Voorstel per afdeling 2" xfId="1990"/>
    <cellStyle name="_Budget 2010 vs FC 2009_Voorstel per afdeling_Map1 (5)" xfId="1991"/>
    <cellStyle name="_Budget 2010 vs FC 2009_Voorstel per afdeling_Map1 (5) 2" xfId="1992"/>
    <cellStyle name="_Budget 2013 incl WU" xfId="1993"/>
    <cellStyle name="_Budget Accountteam 100609" xfId="1994"/>
    <cellStyle name="_Budget Accountteam 100609 2" xfId="1995"/>
    <cellStyle name="_Budget Accountteam 100609 3" xfId="1996"/>
    <cellStyle name="_Budget Accountteam 100609_111108 Leven MTP 2012-2016" xfId="1997"/>
    <cellStyle name="_Budget Accountteam 100609_111108 Leven MTP 2012-2016 2" xfId="1998"/>
    <cellStyle name="_Budget Accountteam 100609_111108 Leven MTP 2012-2016_Kostenallocatiemodel MTP 2012 120327 - def" xfId="1999"/>
    <cellStyle name="_Budget Accountteam 100609_111108 Leven MTP 2012-2016_Kostenallocatiemodel MTP 2012 120327 - def 2" xfId="2000"/>
    <cellStyle name="_Budget Accountteam 100609_111108 Leven MTP 2012-2016_Kostenallocatiemodel MTP 2012 120327 - def_Map1 (5)" xfId="2001"/>
    <cellStyle name="_Budget Accountteam 100609_111108 Leven MTP 2012-2016_Kostenallocatiemodel MTP 2012 120327 - def_Map1 (5) 2" xfId="2002"/>
    <cellStyle name="_Budget Accountteam 100609_ABC-NNP MTP 2011 Pricing versie 28032011" xfId="2003"/>
    <cellStyle name="_Budget Accountteam 100609_ABC-NNP MTP 2011 Pricing versie 28032011 2" xfId="2004"/>
    <cellStyle name="_Budget Accountteam 100609_ABC-NNP MTP 2011 versie 110704" xfId="2005"/>
    <cellStyle name="_Budget Accountteam 100609_ABC-NNP MTP 2011 versie 110704_Budget 2013" xfId="2006"/>
    <cellStyle name="_Budget Accountteam 100609_ABC-NNP MTP 2011 versie 110704_Budget 2013 2" xfId="2007"/>
    <cellStyle name="_Budget Accountteam 100609_ABC-NNP MTP 2011 versie 28032011" xfId="2008"/>
    <cellStyle name="_Budget Accountteam 100609_ABC-NNP MTP 2011 versie 28032011 2" xfId="2009"/>
    <cellStyle name="_Budget Accountteam 100609_ABC-NNP v12 actuals" xfId="2010"/>
    <cellStyle name="_Budget Accountteam 100609_ABC-NNP v12 actuals 2" xfId="2011"/>
    <cellStyle name="_Budget Accountteam 100609_Blad1" xfId="2012"/>
    <cellStyle name="_Budget Accountteam 100609_Blad1_1" xfId="2013"/>
    <cellStyle name="_Budget Accountteam 100609_Blad1_1 2" xfId="2014"/>
    <cellStyle name="_Budget Accountteam 100609_Blad1_2" xfId="2015"/>
    <cellStyle name="_Budget Accountteam 100609_Blad1_BC ORV_20121502" xfId="2016"/>
    <cellStyle name="_Budget Accountteam 100609_Blad1_BC ORV_20121502 2" xfId="2017"/>
    <cellStyle name="_Budget Accountteam 100609_Blad1_BC ORV_20121502_Map1 (5)" xfId="2018"/>
    <cellStyle name="_Budget Accountteam 100609_Blad1_BC ORV_20121502_Map1 (5) 2" xfId="2019"/>
    <cellStyle name="_Budget Accountteam 100609_Blad1_Blad1" xfId="2020"/>
    <cellStyle name="_Budget Accountteam 100609_Blad1_Budget 2013" xfId="2021"/>
    <cellStyle name="_Budget Accountteam 100609_Blad1_Budget 2013 2" xfId="2022"/>
    <cellStyle name="_Budget Accountteam 100609_Blad1_Kosten Nieuw Leven_25042012" xfId="2023"/>
    <cellStyle name="_Budget Accountteam 100609_Blad1_Kosten Nieuw Leven_25042012 2" xfId="2024"/>
    <cellStyle name="_Budget Accountteam 100609_Blad1_Kosten Nieuw Leven_25042012_Map1 (5)" xfId="2025"/>
    <cellStyle name="_Budget Accountteam 100609_Blad1_Kosten Nieuw Leven_25042012_Map1 (5) 2" xfId="2026"/>
    <cellStyle name="_Budget Accountteam 100609_Blad1_Kosten per label 20111108" xfId="2027"/>
    <cellStyle name="_Budget Accountteam 100609_Blad1_Kosten per label 20111108 2" xfId="2028"/>
    <cellStyle name="_Budget Accountteam 100609_Blad1_Kosten per label 20111108_Map1 (5)" xfId="2029"/>
    <cellStyle name="_Budget Accountteam 100609_Blad1_Kosten per label 20111108_Map1 (5) 2" xfId="2030"/>
    <cellStyle name="_Budget Accountteam 100609_Blad1_Kosten verdeling LBS MTP vs Lv" xfId="2031"/>
    <cellStyle name="_Budget Accountteam 100609_Blad1_Kosten verdeling LBS MTP vs Lv 2" xfId="2032"/>
    <cellStyle name="_Budget Accountteam 100609_Blad1_Kosten verdeling LBS MTP vs Lv_Map1 (5)" xfId="2033"/>
    <cellStyle name="_Budget Accountteam 100609_Blad1_Kosten verdeling LBS MTP vs Lv_Map1 (5) 2" xfId="2034"/>
    <cellStyle name="_Budget Accountteam 100609_Blad1_Kostenallocatiemodel MTP 2012 120327 - def" xfId="2035"/>
    <cellStyle name="_Budget Accountteam 100609_Blad1_Kostenallocatiemodel MTP 2012 120327 - def 2" xfId="2036"/>
    <cellStyle name="_Budget Accountteam 100609_Blad1_Kostenallocatiemodel MTP 2012 120327 - def_Map1 (5)" xfId="2037"/>
    <cellStyle name="_Budget Accountteam 100609_Blad1_Kostenallocatiemodel MTP 2012 120327 - def_Map1 (5) 2" xfId="2038"/>
    <cellStyle name="_Budget Accountteam 100609_Blad1_Specifcatie budgetmutaties eigen lasten NNP NNS 11-6-2012vs2" xfId="2039"/>
    <cellStyle name="_Budget Accountteam 100609_Blad1_Specifcatie budgetmutaties eigen lasten NNP NNS 11-6-2012vs2 2" xfId="2040"/>
    <cellStyle name="_Budget Accountteam 100609_Blad1_Specifcatie budgetmutaties eigen lasten NNP NNS 11-6-2012vs2_Map1 (5)" xfId="2041"/>
    <cellStyle name="_Budget Accountteam 100609_Blad1_Specifcatie budgetmutaties eigen lasten NNP NNS 11-6-2012vs2_Map1 (5) 2" xfId="2042"/>
    <cellStyle name="_Budget Accountteam 100609_Blad1_Upload AMBER" xfId="2043"/>
    <cellStyle name="_Budget Accountteam 100609_Blad10" xfId="2044"/>
    <cellStyle name="_Budget Accountteam 100609_Blad5" xfId="2045"/>
    <cellStyle name="_Budget Accountteam 100609_Blad5 2" xfId="2046"/>
    <cellStyle name="_Budget Accountteam 100609_Blad5_Kostenallocatiemodel MTP 2012 120327 - def" xfId="2047"/>
    <cellStyle name="_Budget Accountteam 100609_Blad5_Kostenallocatiemodel MTP 2012 120327 - def 2" xfId="2048"/>
    <cellStyle name="_Budget Accountteam 100609_Blad5_Kostenallocatiemodel MTP 2012 120327 - def_Map1 (5)" xfId="2049"/>
    <cellStyle name="_Budget Accountteam 100609_Blad5_Kostenallocatiemodel MTP 2012 120327 - def_Map1 (5) 2" xfId="2050"/>
    <cellStyle name="_Budget Accountteam 100609_Budget 2013" xfId="2051"/>
    <cellStyle name="_Budget Accountteam 100609_Budget 2013 2" xfId="2052"/>
    <cellStyle name="_Budget Accountteam 100609_Directe kosten" xfId="2053"/>
    <cellStyle name="_Budget Accountteam 100609_Directe kosten 1" xfId="2054"/>
    <cellStyle name="_Budget Accountteam 100609_Directe kosten 1_BC ORV_20121502" xfId="2055"/>
    <cellStyle name="_Budget Accountteam 100609_Directe kosten 1_BC ORV_20121502 2" xfId="2056"/>
    <cellStyle name="_Budget Accountteam 100609_Directe kosten 1_BC ORV_20121502_Map1 (5)" xfId="2057"/>
    <cellStyle name="_Budget Accountteam 100609_Directe kosten 1_BC ORV_20121502_Map1 (5) 2" xfId="2058"/>
    <cellStyle name="_Budget Accountteam 100609_Directe kosten 1_Blad1" xfId="2059"/>
    <cellStyle name="_Budget Accountteam 100609_Directe kosten 1_Budget 2013" xfId="2060"/>
    <cellStyle name="_Budget Accountteam 100609_Directe kosten 1_Budget 2013 2" xfId="2061"/>
    <cellStyle name="_Budget Accountteam 100609_Directe kosten 1_Kosten Nieuw Leven_25042012" xfId="2062"/>
    <cellStyle name="_Budget Accountteam 100609_Directe kosten 1_Kosten Nieuw Leven_25042012 2" xfId="2063"/>
    <cellStyle name="_Budget Accountteam 100609_Directe kosten 1_Kosten Nieuw Leven_25042012_Map1 (5)" xfId="2064"/>
    <cellStyle name="_Budget Accountteam 100609_Directe kosten 1_Kosten Nieuw Leven_25042012_Map1 (5) 2" xfId="2065"/>
    <cellStyle name="_Budget Accountteam 100609_Directe kosten 1_Kosten per label 20111108" xfId="2066"/>
    <cellStyle name="_Budget Accountteam 100609_Directe kosten 1_Kosten per label 20111108 2" xfId="2067"/>
    <cellStyle name="_Budget Accountteam 100609_Directe kosten 1_Kosten per label 20111108_Map1 (5)" xfId="2068"/>
    <cellStyle name="_Budget Accountteam 100609_Directe kosten 1_Kosten per label 20111108_Map1 (5) 2" xfId="2069"/>
    <cellStyle name="_Budget Accountteam 100609_Directe kosten 1_Kosten verdeling LBS MTP vs Lv" xfId="2070"/>
    <cellStyle name="_Budget Accountteam 100609_Directe kosten 1_Kosten verdeling LBS MTP vs Lv 2" xfId="2071"/>
    <cellStyle name="_Budget Accountteam 100609_Directe kosten 1_Kosten verdeling LBS MTP vs Lv_Map1 (5)" xfId="2072"/>
    <cellStyle name="_Budget Accountteam 100609_Directe kosten 1_Kosten verdeling LBS MTP vs Lv_Map1 (5) 2" xfId="2073"/>
    <cellStyle name="_Budget Accountteam 100609_Directe kosten 1_Kostenallocatiemodel MTP 2012 120327 - def" xfId="2074"/>
    <cellStyle name="_Budget Accountteam 100609_Directe kosten 1_Kostenallocatiemodel MTP 2012 120327 - def 2" xfId="2075"/>
    <cellStyle name="_Budget Accountteam 100609_Directe kosten 1_Kostenallocatiemodel MTP 2012 120327 - def_Map1 (5)" xfId="2076"/>
    <cellStyle name="_Budget Accountteam 100609_Directe kosten 1_Kostenallocatiemodel MTP 2012 120327 - def_Map1 (5) 2" xfId="2077"/>
    <cellStyle name="_Budget Accountteam 100609_Directe kosten 1_Specifcatie budgetmutaties eigen lasten NNP NNS 11-6-2012vs2" xfId="2078"/>
    <cellStyle name="_Budget Accountteam 100609_Directe kosten 1_Specifcatie budgetmutaties eigen lasten NNP NNS 11-6-2012vs2 2" xfId="2079"/>
    <cellStyle name="_Budget Accountteam 100609_Directe kosten 1_Specifcatie budgetmutaties eigen lasten NNP NNS 11-6-2012vs2_Map1 (5)" xfId="2080"/>
    <cellStyle name="_Budget Accountteam 100609_Directe kosten 1_Specifcatie budgetmutaties eigen lasten NNP NNS 11-6-2012vs2_Map1 (5) 2" xfId="2081"/>
    <cellStyle name="_Budget Accountteam 100609_Directe kosten 1_Upload AMBER" xfId="2082"/>
    <cellStyle name="_Budget Accountteam 100609_Directe kosten AMBER" xfId="2083"/>
    <cellStyle name="_Budget Accountteam 100609_Directe kosten AMBER 2" xfId="2084"/>
    <cellStyle name="_Budget Accountteam 100609_Directe kosten AMBER_Kostenallocatiemodel MTP 2012 120327 - def" xfId="2085"/>
    <cellStyle name="_Budget Accountteam 100609_Directe kosten AMBER_Kostenallocatiemodel MTP 2012 120327 - def 2" xfId="2086"/>
    <cellStyle name="_Budget Accountteam 100609_Directe kosten AMBER_Kostenallocatiemodel MTP 2012 120327 - def_Map1 (5)" xfId="2087"/>
    <cellStyle name="_Budget Accountteam 100609_Directe kosten AMBER_Kostenallocatiemodel MTP 2012 120327 - def_Map1 (5) 2" xfId="2088"/>
    <cellStyle name="_Budget Accountteam 100609_Directe kosten_Kostenallocatiemodel MTP 2012 120327 - def" xfId="2089"/>
    <cellStyle name="_Budget Accountteam 100609_Directe kosten_Kostenallocatiemodel MTP 2012 120327 - def 2" xfId="2090"/>
    <cellStyle name="_Budget Accountteam 100609_Directe kosten_Kostenallocatiemodel MTP 2012 120327 - def_Map1 (5)" xfId="2091"/>
    <cellStyle name="_Budget Accountteam 100609_Directe kosten_Kostenallocatiemodel MTP 2012 120327 - def_Map1 (5) 2" xfId="2092"/>
    <cellStyle name="_Budget Accountteam 100609_Essbase" xfId="2093"/>
    <cellStyle name="_Budget Accountteam 100609_Essbase_BC ORV_20121502" xfId="2094"/>
    <cellStyle name="_Budget Accountteam 100609_Essbase_BC ORV_20121502 2" xfId="2095"/>
    <cellStyle name="_Budget Accountteam 100609_Essbase_BC ORV_20121502_Map1 (5)" xfId="2096"/>
    <cellStyle name="_Budget Accountteam 100609_Essbase_BC ORV_20121502_Map1 (5) 2" xfId="2097"/>
    <cellStyle name="_Budget Accountteam 100609_Essbase_Budget 2013" xfId="2098"/>
    <cellStyle name="_Budget Accountteam 100609_Essbase_Budget 2013 2" xfId="2099"/>
    <cellStyle name="_Budget Accountteam 100609_Essbase_Kosten Nieuw Leven_25042012" xfId="2100"/>
    <cellStyle name="_Budget Accountteam 100609_Essbase_Kosten Nieuw Leven_25042012 2" xfId="2101"/>
    <cellStyle name="_Budget Accountteam 100609_Essbase_Kosten Nieuw Leven_25042012_Map1 (5)" xfId="2102"/>
    <cellStyle name="_Budget Accountteam 100609_Essbase_Kosten Nieuw Leven_25042012_Map1 (5) 2" xfId="2103"/>
    <cellStyle name="_Budget Accountteam 100609_Essbase_Kostenallocatiemodel MTP 2012 120327 - def" xfId="2104"/>
    <cellStyle name="_Budget Accountteam 100609_Essbase_Kostenallocatiemodel MTP 2012 120327 - def 2" xfId="2105"/>
    <cellStyle name="_Budget Accountteam 100609_Essbase_Kostenallocatiemodel MTP 2012 120327 - def_Map1 (5)" xfId="2106"/>
    <cellStyle name="_Budget Accountteam 100609_Essbase_Kostenallocatiemodel MTP 2012 120327 - def_Map1 (5) 2" xfId="2107"/>
    <cellStyle name="_Budget Accountteam 100609_Input Raamwerk" xfId="2108"/>
    <cellStyle name="_Budget Accountteam 100609_Input Raamwerk 2" xfId="2109"/>
    <cellStyle name="_Budget Accountteam 100609_Input Raamwerk_Kostenallocatiemodel MTP 2012 120327 - def" xfId="2110"/>
    <cellStyle name="_Budget Accountteam 100609_Input Raamwerk_Kostenallocatiemodel MTP 2012 120327 - def 2" xfId="2111"/>
    <cellStyle name="_Budget Accountteam 100609_Input Raamwerk_Kostenallocatiemodel MTP 2012 120327 - def_Map1 (5)" xfId="2112"/>
    <cellStyle name="_Budget Accountteam 100609_Input Raamwerk_Kostenallocatiemodel MTP 2012 120327 - def_Map1 (5) 2" xfId="2113"/>
    <cellStyle name="_Budget Accountteam 100609_Input Sleutels" xfId="2114"/>
    <cellStyle name="_Budget Accountteam 100609_Input Sleutels 2" xfId="2115"/>
    <cellStyle name="_Budget Accountteam 100609_Input Sleutels_Kostenallocatiemodel MTP 2012 120327 - def" xfId="2116"/>
    <cellStyle name="_Budget Accountteam 100609_Input Sleutels_Kostenallocatiemodel MTP 2012 120327 - def 2" xfId="2117"/>
    <cellStyle name="_Budget Accountteam 100609_Input Sleutels_Kostenallocatiemodel MTP 2012 120327 - def_Map1 (5)" xfId="2118"/>
    <cellStyle name="_Budget Accountteam 100609_Input Sleutels_Kostenallocatiemodel MTP 2012 120327 - def_Map1 (5) 2" xfId="2119"/>
    <cellStyle name="_Budget Accountteam 100609_InterBU" xfId="2120"/>
    <cellStyle name="_Budget Accountteam 100609_interBU corr" xfId="2121"/>
    <cellStyle name="_Budget Accountteam 100609_interBU corr_Budget 2013" xfId="2122"/>
    <cellStyle name="_Budget Accountteam 100609_interBU corr_Budget 2013 2" xfId="2123"/>
    <cellStyle name="_Budget Accountteam 100609_InterBU_BC ORV_20121502" xfId="2124"/>
    <cellStyle name="_Budget Accountteam 100609_InterBU_BC ORV_20121502 2" xfId="2125"/>
    <cellStyle name="_Budget Accountteam 100609_InterBU_BC ORV_20121502_Map1 (5)" xfId="2126"/>
    <cellStyle name="_Budget Accountteam 100609_InterBU_BC ORV_20121502_Map1 (5) 2" xfId="2127"/>
    <cellStyle name="_Budget Accountteam 100609_InterBU_Blad1" xfId="2128"/>
    <cellStyle name="_Budget Accountteam 100609_InterBU_Budget 2013" xfId="2129"/>
    <cellStyle name="_Budget Accountteam 100609_InterBU_Budget 2013 2" xfId="2130"/>
    <cellStyle name="_Budget Accountteam 100609_InterBU_Kosten Nieuw Leven_25042012" xfId="2131"/>
    <cellStyle name="_Budget Accountteam 100609_InterBU_Kosten Nieuw Leven_25042012 2" xfId="2132"/>
    <cellStyle name="_Budget Accountteam 100609_InterBU_Kosten Nieuw Leven_25042012_Map1 (5)" xfId="2133"/>
    <cellStyle name="_Budget Accountteam 100609_InterBU_Kosten Nieuw Leven_25042012_Map1 (5) 2" xfId="2134"/>
    <cellStyle name="_Budget Accountteam 100609_InterBU_Kosten per label 20111108" xfId="2135"/>
    <cellStyle name="_Budget Accountteam 100609_InterBU_Kosten per label 20111108 2" xfId="2136"/>
    <cellStyle name="_Budget Accountteam 100609_InterBU_Kosten per label 20111108_Map1 (5)" xfId="2137"/>
    <cellStyle name="_Budget Accountteam 100609_InterBU_Kosten per label 20111108_Map1 (5) 2" xfId="2138"/>
    <cellStyle name="_Budget Accountteam 100609_InterBU_Kosten verdeling LBS MTP vs Lv" xfId="2139"/>
    <cellStyle name="_Budget Accountteam 100609_InterBU_Kosten verdeling LBS MTP vs Lv 2" xfId="2140"/>
    <cellStyle name="_Budget Accountteam 100609_InterBU_Kosten verdeling LBS MTP vs Lv_Map1 (5)" xfId="2141"/>
    <cellStyle name="_Budget Accountteam 100609_InterBU_Kosten verdeling LBS MTP vs Lv_Map1 (5) 2" xfId="2142"/>
    <cellStyle name="_Budget Accountteam 100609_InterBU_Kostenallocatiemodel MTP 2012 120327 - def" xfId="2143"/>
    <cellStyle name="_Budget Accountteam 100609_InterBU_Kostenallocatiemodel MTP 2012 120327 - def 2" xfId="2144"/>
    <cellStyle name="_Budget Accountteam 100609_InterBU_Kostenallocatiemodel MTP 2012 120327 - def_Map1 (5)" xfId="2145"/>
    <cellStyle name="_Budget Accountteam 100609_InterBU_Kostenallocatiemodel MTP 2012 120327 - def_Map1 (5) 2" xfId="2146"/>
    <cellStyle name="_Budget Accountteam 100609_InterBU_Specifcatie budgetmutaties eigen lasten NNP NNS 11-6-2012vs2" xfId="2147"/>
    <cellStyle name="_Budget Accountteam 100609_InterBU_Specifcatie budgetmutaties eigen lasten NNP NNS 11-6-2012vs2 2" xfId="2148"/>
    <cellStyle name="_Budget Accountteam 100609_InterBU_Specifcatie budgetmutaties eigen lasten NNP NNS 11-6-2012vs2_Map1 (5)" xfId="2149"/>
    <cellStyle name="_Budget Accountteam 100609_InterBU_Specifcatie budgetmutaties eigen lasten NNP NNS 11-6-2012vs2_Map1 (5) 2" xfId="2150"/>
    <cellStyle name="_Budget Accountteam 100609_InterBU_Upload AMBER" xfId="2151"/>
    <cellStyle name="_Budget Accountteam 100609_Kosten NNP 20120604" xfId="2152"/>
    <cellStyle name="_Budget Accountteam 100609_Kosten ORV DIL 2016" xfId="2153"/>
    <cellStyle name="_Budget Accountteam 100609_Kosten ORV DIL 2016 2" xfId="2154"/>
    <cellStyle name="_Budget Accountteam 100609_Kosten ORV DIL 2016_Map1 (5)" xfId="2155"/>
    <cellStyle name="_Budget Accountteam 100609_Kosten ORV DIL 2016_Map1 (5) 2" xfId="2156"/>
    <cellStyle name="_Budget Accountteam 100609_Kosten per label 20111108" xfId="2157"/>
    <cellStyle name="_Budget Accountteam 100609_Kosten per label 20111108 2" xfId="2158"/>
    <cellStyle name="_Budget Accountteam 100609_Kosten per label 20111108_Map1 (5)" xfId="2159"/>
    <cellStyle name="_Budget Accountteam 100609_Kosten per label 20111108_Map1 (5) 2" xfId="2160"/>
    <cellStyle name="_Budget Accountteam 100609_Kosten verdeling LBS MTP vs Lv" xfId="2161"/>
    <cellStyle name="_Budget Accountteam 100609_Kosten verdeling LBS MTP vs Lv 2" xfId="2162"/>
    <cellStyle name="_Budget Accountteam 100609_Kosten verdeling LBS MTP vs Lv_Map1 (5)" xfId="2163"/>
    <cellStyle name="_Budget Accountteam 100609_Kosten verdeling LBS MTP vs Lv_Map1 (5) 2" xfId="2164"/>
    <cellStyle name="_Budget Accountteam 100609_Map1" xfId="2165"/>
    <cellStyle name="_Budget Accountteam 100609_Map1 2" xfId="2166"/>
    <cellStyle name="_Budget Accountteam 100609_Map1_Map1 (5)" xfId="2167"/>
    <cellStyle name="_Budget Accountteam 100609_Map1_Map1 (5) 2" xfId="2168"/>
    <cellStyle name="_Budget Accountteam 100609_MTP 2012 tbv MT 23-01-2012 (2)" xfId="2169"/>
    <cellStyle name="_Budget Accountteam 100609_MTP 2012 tbv MT 23-01-2012 (2) 2" xfId="2170"/>
    <cellStyle name="_Budget Accountteam 100609_MTP DV_excl CALL_VS01 (3)" xfId="2171"/>
    <cellStyle name="_Budget Accountteam 100609_OUTPUT ABC-NNP MTP 2011 versie 110727" xfId="2172"/>
    <cellStyle name="_Budget Accountteam 100609_OUTPUT ABC-NNP MTP 2011 versie 110727_Budget 2013" xfId="2173"/>
    <cellStyle name="_Budget Accountteam 100609_OUTPUT ABC-NNP MTP 2011 versie 110727_Budget 2013 2" xfId="2174"/>
    <cellStyle name="_Budget Accountteam 100609_retrieval 07" xfId="2175"/>
    <cellStyle name="_Budget Accountteam 100609_retrieval 07 2" xfId="2176"/>
    <cellStyle name="_Budget Accountteam 100609_Specifcatie budgetmutaties eigen lasten NNP NNS 11-6-2012vs2" xfId="2177"/>
    <cellStyle name="_Budget Accountteam 100609_Specifcatie budgetmutaties eigen lasten NNP NNS 11-6-2012vs2 2" xfId="2178"/>
    <cellStyle name="_Budget Accountteam 100609_Specifcatie budgetmutaties eigen lasten NNP NNS 11-6-2012vs2_Map1 (5)" xfId="2179"/>
    <cellStyle name="_Budget Accountteam 100609_Specifcatie budgetmutaties eigen lasten NNP NNS 11-6-2012vs2_Map1 (5) 2" xfId="2180"/>
    <cellStyle name="_Budget Accountteam 100609_Totaal ovz redundancy" xfId="2181"/>
    <cellStyle name="_Budget Accountteam 100609_Totaal ovz redundancy 2" xfId="2182"/>
    <cellStyle name="_Budget Accountteam 100609_Totaal ovz redundancy_Map1 (5)" xfId="2183"/>
    <cellStyle name="_Budget Accountteam 100609_Totaal ovz redundancy_Map1 (5) 2" xfId="2184"/>
    <cellStyle name="_Budget Accountteam 100609_Upload AMBER" xfId="2185"/>
    <cellStyle name="_Budget Accountteam 100609_Vergelijking" xfId="2186"/>
    <cellStyle name="_Budget Accountteam 100609_Vergelijking 2" xfId="2187"/>
    <cellStyle name="_Budget Accountteam 100609_Vergelijking_Kostenallocatiemodel MTP 2012 120327 - def" xfId="2188"/>
    <cellStyle name="_Budget Accountteam 100609_Vergelijking_Kostenallocatiemodel MTP 2012 120327 - def 2" xfId="2189"/>
    <cellStyle name="_Budget Accountteam 100609_Vergelijking_Kostenallocatiemodel MTP 2012 120327 - def_Map1 (5)" xfId="2190"/>
    <cellStyle name="_Budget Accountteam 100609_Vergelijking_Kostenallocatiemodel MTP 2012 120327 - def_Map1 (5) 2" xfId="2191"/>
    <cellStyle name="_Budget Accountteam 100609_Voorstel per afdeling" xfId="2192"/>
    <cellStyle name="_Budget Accountteam 100609_Voorstel per afdeling 2" xfId="2193"/>
    <cellStyle name="_Budget Accountteam 100609_Voorstel per afdeling_Map1 (5)" xfId="2194"/>
    <cellStyle name="_Budget Accountteam 100609_Voorstel per afdeling_Map1 (5) 2" xfId="2195"/>
    <cellStyle name="_Budget Act Juli 2011" xfId="2196"/>
    <cellStyle name="_Budget Act YTD Juni 2011 per maand oude format" xfId="2197"/>
    <cellStyle name="_Budget Act YTD Juni 2011 per maand oude format 2" xfId="2198"/>
    <cellStyle name="_Budget HR 100609" xfId="2199"/>
    <cellStyle name="_Budget HR 100609 2" xfId="2200"/>
    <cellStyle name="_Budget HR 100609 3" xfId="2201"/>
    <cellStyle name="_Budget HR 100609_111108 Leven MTP 2012-2016" xfId="2202"/>
    <cellStyle name="_Budget HR 100609_111108 Leven MTP 2012-2016 2" xfId="2203"/>
    <cellStyle name="_Budget HR 100609_111108 Leven MTP 2012-2016_Kostenallocatiemodel MTP 2012 120327 - def" xfId="2204"/>
    <cellStyle name="_Budget HR 100609_111108 Leven MTP 2012-2016_Kostenallocatiemodel MTP 2012 120327 - def 2" xfId="2205"/>
    <cellStyle name="_Budget HR 100609_111108 Leven MTP 2012-2016_Kostenallocatiemodel MTP 2012 120327 - def_Map1 (5)" xfId="2206"/>
    <cellStyle name="_Budget HR 100609_111108 Leven MTP 2012-2016_Kostenallocatiemodel MTP 2012 120327 - def_Map1 (5) 2" xfId="2207"/>
    <cellStyle name="_Budget HR 100609_ABC-NNP MTP 2011 Pricing versie 28032011" xfId="2208"/>
    <cellStyle name="_Budget HR 100609_ABC-NNP MTP 2011 Pricing versie 28032011 2" xfId="2209"/>
    <cellStyle name="_Budget HR 100609_ABC-NNP MTP 2011 versie 110704" xfId="2210"/>
    <cellStyle name="_Budget HR 100609_ABC-NNP MTP 2011 versie 110704_Budget 2013" xfId="2211"/>
    <cellStyle name="_Budget HR 100609_ABC-NNP MTP 2011 versie 110704_Budget 2013 2" xfId="2212"/>
    <cellStyle name="_Budget HR 100609_ABC-NNP MTP 2011 versie 28032011" xfId="2213"/>
    <cellStyle name="_Budget HR 100609_ABC-NNP MTP 2011 versie 28032011 2" xfId="2214"/>
    <cellStyle name="_Budget HR 100609_ABC-NNP v12 actuals" xfId="2215"/>
    <cellStyle name="_Budget HR 100609_ABC-NNP v12 actuals 2" xfId="2216"/>
    <cellStyle name="_Budget HR 100609_Blad1" xfId="2217"/>
    <cellStyle name="_Budget HR 100609_Blad1_1" xfId="2218"/>
    <cellStyle name="_Budget HR 100609_Blad1_1 2" xfId="2219"/>
    <cellStyle name="_Budget HR 100609_Blad1_2" xfId="2220"/>
    <cellStyle name="_Budget HR 100609_Blad1_BC ORV_20121502" xfId="2221"/>
    <cellStyle name="_Budget HR 100609_Blad1_BC ORV_20121502 2" xfId="2222"/>
    <cellStyle name="_Budget HR 100609_Blad1_BC ORV_20121502_Map1 (5)" xfId="2223"/>
    <cellStyle name="_Budget HR 100609_Blad1_BC ORV_20121502_Map1 (5) 2" xfId="2224"/>
    <cellStyle name="_Budget HR 100609_Blad1_Blad1" xfId="2225"/>
    <cellStyle name="_Budget HR 100609_Blad1_Budget 2013" xfId="2226"/>
    <cellStyle name="_Budget HR 100609_Blad1_Budget 2013 2" xfId="2227"/>
    <cellStyle name="_Budget HR 100609_Blad1_Kosten Nieuw Leven_25042012" xfId="2228"/>
    <cellStyle name="_Budget HR 100609_Blad1_Kosten Nieuw Leven_25042012 2" xfId="2229"/>
    <cellStyle name="_Budget HR 100609_Blad1_Kosten Nieuw Leven_25042012_Map1 (5)" xfId="2230"/>
    <cellStyle name="_Budget HR 100609_Blad1_Kosten Nieuw Leven_25042012_Map1 (5) 2" xfId="2231"/>
    <cellStyle name="_Budget HR 100609_Blad1_Kosten per label 20111108" xfId="2232"/>
    <cellStyle name="_Budget HR 100609_Blad1_Kosten per label 20111108 2" xfId="2233"/>
    <cellStyle name="_Budget HR 100609_Blad1_Kosten per label 20111108_Map1 (5)" xfId="2234"/>
    <cellStyle name="_Budget HR 100609_Blad1_Kosten per label 20111108_Map1 (5) 2" xfId="2235"/>
    <cellStyle name="_Budget HR 100609_Blad1_Kosten verdeling LBS MTP vs Lv" xfId="2236"/>
    <cellStyle name="_Budget HR 100609_Blad1_Kosten verdeling LBS MTP vs Lv 2" xfId="2237"/>
    <cellStyle name="_Budget HR 100609_Blad1_Kosten verdeling LBS MTP vs Lv_Map1 (5)" xfId="2238"/>
    <cellStyle name="_Budget HR 100609_Blad1_Kosten verdeling LBS MTP vs Lv_Map1 (5) 2" xfId="2239"/>
    <cellStyle name="_Budget HR 100609_Blad1_Kostenallocatiemodel MTP 2012 120327 - def" xfId="2240"/>
    <cellStyle name="_Budget HR 100609_Blad1_Kostenallocatiemodel MTP 2012 120327 - def 2" xfId="2241"/>
    <cellStyle name="_Budget HR 100609_Blad1_Kostenallocatiemodel MTP 2012 120327 - def_Map1 (5)" xfId="2242"/>
    <cellStyle name="_Budget HR 100609_Blad1_Kostenallocatiemodel MTP 2012 120327 - def_Map1 (5) 2" xfId="2243"/>
    <cellStyle name="_Budget HR 100609_Blad1_Specifcatie budgetmutaties eigen lasten NNP NNS 11-6-2012vs2" xfId="2244"/>
    <cellStyle name="_Budget HR 100609_Blad1_Specifcatie budgetmutaties eigen lasten NNP NNS 11-6-2012vs2 2" xfId="2245"/>
    <cellStyle name="_Budget HR 100609_Blad1_Specifcatie budgetmutaties eigen lasten NNP NNS 11-6-2012vs2_Map1 (5)" xfId="2246"/>
    <cellStyle name="_Budget HR 100609_Blad1_Specifcatie budgetmutaties eigen lasten NNP NNS 11-6-2012vs2_Map1 (5) 2" xfId="2247"/>
    <cellStyle name="_Budget HR 100609_Blad1_Upload AMBER" xfId="2248"/>
    <cellStyle name="_Budget HR 100609_Blad10" xfId="2249"/>
    <cellStyle name="_Budget HR 100609_Blad5" xfId="2250"/>
    <cellStyle name="_Budget HR 100609_Blad5 2" xfId="2251"/>
    <cellStyle name="_Budget HR 100609_Blad5_Kostenallocatiemodel MTP 2012 120327 - def" xfId="2252"/>
    <cellStyle name="_Budget HR 100609_Blad5_Kostenallocatiemodel MTP 2012 120327 - def 2" xfId="2253"/>
    <cellStyle name="_Budget HR 100609_Blad5_Kostenallocatiemodel MTP 2012 120327 - def_Map1 (5)" xfId="2254"/>
    <cellStyle name="_Budget HR 100609_Blad5_Kostenallocatiemodel MTP 2012 120327 - def_Map1 (5) 2" xfId="2255"/>
    <cellStyle name="_Budget HR 100609_Budget 2013" xfId="2256"/>
    <cellStyle name="_Budget HR 100609_Budget 2013 2" xfId="2257"/>
    <cellStyle name="_Budget HR 100609_Directe kosten" xfId="2258"/>
    <cellStyle name="_Budget HR 100609_Directe kosten 1" xfId="2259"/>
    <cellStyle name="_Budget HR 100609_Directe kosten 1_BC ORV_20121502" xfId="2260"/>
    <cellStyle name="_Budget HR 100609_Directe kosten 1_BC ORV_20121502 2" xfId="2261"/>
    <cellStyle name="_Budget HR 100609_Directe kosten 1_BC ORV_20121502_Map1 (5)" xfId="2262"/>
    <cellStyle name="_Budget HR 100609_Directe kosten 1_BC ORV_20121502_Map1 (5) 2" xfId="2263"/>
    <cellStyle name="_Budget HR 100609_Directe kosten 1_Blad1" xfId="2264"/>
    <cellStyle name="_Budget HR 100609_Directe kosten 1_Budget 2013" xfId="2265"/>
    <cellStyle name="_Budget HR 100609_Directe kosten 1_Budget 2013 2" xfId="2266"/>
    <cellStyle name="_Budget HR 100609_Directe kosten 1_Kosten Nieuw Leven_25042012" xfId="2267"/>
    <cellStyle name="_Budget HR 100609_Directe kosten 1_Kosten Nieuw Leven_25042012 2" xfId="2268"/>
    <cellStyle name="_Budget HR 100609_Directe kosten 1_Kosten Nieuw Leven_25042012_Map1 (5)" xfId="2269"/>
    <cellStyle name="_Budget HR 100609_Directe kosten 1_Kosten Nieuw Leven_25042012_Map1 (5) 2" xfId="2270"/>
    <cellStyle name="_Budget HR 100609_Directe kosten 1_Kosten per label 20111108" xfId="2271"/>
    <cellStyle name="_Budget HR 100609_Directe kosten 1_Kosten per label 20111108 2" xfId="2272"/>
    <cellStyle name="_Budget HR 100609_Directe kosten 1_Kosten per label 20111108_Map1 (5)" xfId="2273"/>
    <cellStyle name="_Budget HR 100609_Directe kosten 1_Kosten per label 20111108_Map1 (5) 2" xfId="2274"/>
    <cellStyle name="_Budget HR 100609_Directe kosten 1_Kosten verdeling LBS MTP vs Lv" xfId="2275"/>
    <cellStyle name="_Budget HR 100609_Directe kosten 1_Kosten verdeling LBS MTP vs Lv 2" xfId="2276"/>
    <cellStyle name="_Budget HR 100609_Directe kosten 1_Kosten verdeling LBS MTP vs Lv_Map1 (5)" xfId="2277"/>
    <cellStyle name="_Budget HR 100609_Directe kosten 1_Kosten verdeling LBS MTP vs Lv_Map1 (5) 2" xfId="2278"/>
    <cellStyle name="_Budget HR 100609_Directe kosten 1_Kostenallocatiemodel MTP 2012 120327 - def" xfId="2279"/>
    <cellStyle name="_Budget HR 100609_Directe kosten 1_Kostenallocatiemodel MTP 2012 120327 - def 2" xfId="2280"/>
    <cellStyle name="_Budget HR 100609_Directe kosten 1_Kostenallocatiemodel MTP 2012 120327 - def_Map1 (5)" xfId="2281"/>
    <cellStyle name="_Budget HR 100609_Directe kosten 1_Kostenallocatiemodel MTP 2012 120327 - def_Map1 (5) 2" xfId="2282"/>
    <cellStyle name="_Budget HR 100609_Directe kosten 1_Specifcatie budgetmutaties eigen lasten NNP NNS 11-6-2012vs2" xfId="2283"/>
    <cellStyle name="_Budget HR 100609_Directe kosten 1_Specifcatie budgetmutaties eigen lasten NNP NNS 11-6-2012vs2 2" xfId="2284"/>
    <cellStyle name="_Budget HR 100609_Directe kosten 1_Specifcatie budgetmutaties eigen lasten NNP NNS 11-6-2012vs2_Map1 (5)" xfId="2285"/>
    <cellStyle name="_Budget HR 100609_Directe kosten 1_Specifcatie budgetmutaties eigen lasten NNP NNS 11-6-2012vs2_Map1 (5) 2" xfId="2286"/>
    <cellStyle name="_Budget HR 100609_Directe kosten 1_Upload AMBER" xfId="2287"/>
    <cellStyle name="_Budget HR 100609_Directe kosten AMBER" xfId="2288"/>
    <cellStyle name="_Budget HR 100609_Directe kosten AMBER 2" xfId="2289"/>
    <cellStyle name="_Budget HR 100609_Directe kosten AMBER_Kostenallocatiemodel MTP 2012 120327 - def" xfId="2290"/>
    <cellStyle name="_Budget HR 100609_Directe kosten AMBER_Kostenallocatiemodel MTP 2012 120327 - def 2" xfId="2291"/>
    <cellStyle name="_Budget HR 100609_Directe kosten AMBER_Kostenallocatiemodel MTP 2012 120327 - def_Map1 (5)" xfId="2292"/>
    <cellStyle name="_Budget HR 100609_Directe kosten AMBER_Kostenallocatiemodel MTP 2012 120327 - def_Map1 (5) 2" xfId="2293"/>
    <cellStyle name="_Budget HR 100609_Directe kosten_Kostenallocatiemodel MTP 2012 120327 - def" xfId="2294"/>
    <cellStyle name="_Budget HR 100609_Directe kosten_Kostenallocatiemodel MTP 2012 120327 - def 2" xfId="2295"/>
    <cellStyle name="_Budget HR 100609_Directe kosten_Kostenallocatiemodel MTP 2012 120327 - def_Map1 (5)" xfId="2296"/>
    <cellStyle name="_Budget HR 100609_Directe kosten_Kostenallocatiemodel MTP 2012 120327 - def_Map1 (5) 2" xfId="2297"/>
    <cellStyle name="_Budget HR 100609_Essbase" xfId="2298"/>
    <cellStyle name="_Budget HR 100609_Essbase_BC ORV_20121502" xfId="2299"/>
    <cellStyle name="_Budget HR 100609_Essbase_BC ORV_20121502 2" xfId="2300"/>
    <cellStyle name="_Budget HR 100609_Essbase_BC ORV_20121502_Map1 (5)" xfId="2301"/>
    <cellStyle name="_Budget HR 100609_Essbase_BC ORV_20121502_Map1 (5) 2" xfId="2302"/>
    <cellStyle name="_Budget HR 100609_Essbase_Budget 2013" xfId="2303"/>
    <cellStyle name="_Budget HR 100609_Essbase_Budget 2013 2" xfId="2304"/>
    <cellStyle name="_Budget HR 100609_Essbase_Kosten Nieuw Leven_25042012" xfId="2305"/>
    <cellStyle name="_Budget HR 100609_Essbase_Kosten Nieuw Leven_25042012 2" xfId="2306"/>
    <cellStyle name="_Budget HR 100609_Essbase_Kosten Nieuw Leven_25042012_Map1 (5)" xfId="2307"/>
    <cellStyle name="_Budget HR 100609_Essbase_Kosten Nieuw Leven_25042012_Map1 (5) 2" xfId="2308"/>
    <cellStyle name="_Budget HR 100609_Essbase_Kostenallocatiemodel MTP 2012 120327 - def" xfId="2309"/>
    <cellStyle name="_Budget HR 100609_Essbase_Kostenallocatiemodel MTP 2012 120327 - def 2" xfId="2310"/>
    <cellStyle name="_Budget HR 100609_Essbase_Kostenallocatiemodel MTP 2012 120327 - def_Map1 (5)" xfId="2311"/>
    <cellStyle name="_Budget HR 100609_Essbase_Kostenallocatiemodel MTP 2012 120327 - def_Map1 (5) 2" xfId="2312"/>
    <cellStyle name="_Budget HR 100609_Input Raamwerk" xfId="2313"/>
    <cellStyle name="_Budget HR 100609_Input Raamwerk 2" xfId="2314"/>
    <cellStyle name="_Budget HR 100609_Input Raamwerk_Kostenallocatiemodel MTP 2012 120327 - def" xfId="2315"/>
    <cellStyle name="_Budget HR 100609_Input Raamwerk_Kostenallocatiemodel MTP 2012 120327 - def 2" xfId="2316"/>
    <cellStyle name="_Budget HR 100609_Input Raamwerk_Kostenallocatiemodel MTP 2012 120327 - def_Map1 (5)" xfId="2317"/>
    <cellStyle name="_Budget HR 100609_Input Raamwerk_Kostenallocatiemodel MTP 2012 120327 - def_Map1 (5) 2" xfId="2318"/>
    <cellStyle name="_Budget HR 100609_Input Sleutels" xfId="2319"/>
    <cellStyle name="_Budget HR 100609_Input Sleutels 2" xfId="2320"/>
    <cellStyle name="_Budget HR 100609_Input Sleutels_Kostenallocatiemodel MTP 2012 120327 - def" xfId="2321"/>
    <cellStyle name="_Budget HR 100609_Input Sleutels_Kostenallocatiemodel MTP 2012 120327 - def 2" xfId="2322"/>
    <cellStyle name="_Budget HR 100609_Input Sleutels_Kostenallocatiemodel MTP 2012 120327 - def_Map1 (5)" xfId="2323"/>
    <cellStyle name="_Budget HR 100609_Input Sleutels_Kostenallocatiemodel MTP 2012 120327 - def_Map1 (5) 2" xfId="2324"/>
    <cellStyle name="_Budget HR 100609_InterBU" xfId="2325"/>
    <cellStyle name="_Budget HR 100609_interBU corr" xfId="2326"/>
    <cellStyle name="_Budget HR 100609_interBU corr_Budget 2013" xfId="2327"/>
    <cellStyle name="_Budget HR 100609_interBU corr_Budget 2013 2" xfId="2328"/>
    <cellStyle name="_Budget HR 100609_InterBU_BC ORV_20121502" xfId="2329"/>
    <cellStyle name="_Budget HR 100609_InterBU_BC ORV_20121502 2" xfId="2330"/>
    <cellStyle name="_Budget HR 100609_InterBU_BC ORV_20121502_Map1 (5)" xfId="2331"/>
    <cellStyle name="_Budget HR 100609_InterBU_BC ORV_20121502_Map1 (5) 2" xfId="2332"/>
    <cellStyle name="_Budget HR 100609_InterBU_Blad1" xfId="2333"/>
    <cellStyle name="_Budget HR 100609_InterBU_Budget 2013" xfId="2334"/>
    <cellStyle name="_Budget HR 100609_InterBU_Budget 2013 2" xfId="2335"/>
    <cellStyle name="_Budget HR 100609_InterBU_Kosten Nieuw Leven_25042012" xfId="2336"/>
    <cellStyle name="_Budget HR 100609_InterBU_Kosten Nieuw Leven_25042012 2" xfId="2337"/>
    <cellStyle name="_Budget HR 100609_InterBU_Kosten Nieuw Leven_25042012_Map1 (5)" xfId="2338"/>
    <cellStyle name="_Budget HR 100609_InterBU_Kosten Nieuw Leven_25042012_Map1 (5) 2" xfId="2339"/>
    <cellStyle name="_Budget HR 100609_InterBU_Kosten per label 20111108" xfId="2340"/>
    <cellStyle name="_Budget HR 100609_InterBU_Kosten per label 20111108 2" xfId="2341"/>
    <cellStyle name="_Budget HR 100609_InterBU_Kosten per label 20111108_Map1 (5)" xfId="2342"/>
    <cellStyle name="_Budget HR 100609_InterBU_Kosten per label 20111108_Map1 (5) 2" xfId="2343"/>
    <cellStyle name="_Budget HR 100609_InterBU_Kosten verdeling LBS MTP vs Lv" xfId="2344"/>
    <cellStyle name="_Budget HR 100609_InterBU_Kosten verdeling LBS MTP vs Lv 2" xfId="2345"/>
    <cellStyle name="_Budget HR 100609_InterBU_Kosten verdeling LBS MTP vs Lv_Map1 (5)" xfId="2346"/>
    <cellStyle name="_Budget HR 100609_InterBU_Kosten verdeling LBS MTP vs Lv_Map1 (5) 2" xfId="2347"/>
    <cellStyle name="_Budget HR 100609_InterBU_Kostenallocatiemodel MTP 2012 120327 - def" xfId="2348"/>
    <cellStyle name="_Budget HR 100609_InterBU_Kostenallocatiemodel MTP 2012 120327 - def 2" xfId="2349"/>
    <cellStyle name="_Budget HR 100609_InterBU_Kostenallocatiemodel MTP 2012 120327 - def_Map1 (5)" xfId="2350"/>
    <cellStyle name="_Budget HR 100609_InterBU_Kostenallocatiemodel MTP 2012 120327 - def_Map1 (5) 2" xfId="2351"/>
    <cellStyle name="_Budget HR 100609_InterBU_Specifcatie budgetmutaties eigen lasten NNP NNS 11-6-2012vs2" xfId="2352"/>
    <cellStyle name="_Budget HR 100609_InterBU_Specifcatie budgetmutaties eigen lasten NNP NNS 11-6-2012vs2 2" xfId="2353"/>
    <cellStyle name="_Budget HR 100609_InterBU_Specifcatie budgetmutaties eigen lasten NNP NNS 11-6-2012vs2_Map1 (5)" xfId="2354"/>
    <cellStyle name="_Budget HR 100609_InterBU_Specifcatie budgetmutaties eigen lasten NNP NNS 11-6-2012vs2_Map1 (5) 2" xfId="2355"/>
    <cellStyle name="_Budget HR 100609_InterBU_Upload AMBER" xfId="2356"/>
    <cellStyle name="_Budget HR 100609_Kosten NNP 20120604" xfId="2357"/>
    <cellStyle name="_Budget HR 100609_Kosten ORV DIL 2016" xfId="2358"/>
    <cellStyle name="_Budget HR 100609_Kosten ORV DIL 2016 2" xfId="2359"/>
    <cellStyle name="_Budget HR 100609_Kosten ORV DIL 2016_Map1 (5)" xfId="2360"/>
    <cellStyle name="_Budget HR 100609_Kosten ORV DIL 2016_Map1 (5) 2" xfId="2361"/>
    <cellStyle name="_Budget HR 100609_Kosten per label 20111108" xfId="2362"/>
    <cellStyle name="_Budget HR 100609_Kosten per label 20111108 2" xfId="2363"/>
    <cellStyle name="_Budget HR 100609_Kosten per label 20111108_Map1 (5)" xfId="2364"/>
    <cellStyle name="_Budget HR 100609_Kosten per label 20111108_Map1 (5) 2" xfId="2365"/>
    <cellStyle name="_Budget HR 100609_Kosten verdeling LBS MTP vs Lv" xfId="2366"/>
    <cellStyle name="_Budget HR 100609_Kosten verdeling LBS MTP vs Lv 2" xfId="2367"/>
    <cellStyle name="_Budget HR 100609_Kosten verdeling LBS MTP vs Lv_Map1 (5)" xfId="2368"/>
    <cellStyle name="_Budget HR 100609_Kosten verdeling LBS MTP vs Lv_Map1 (5) 2" xfId="2369"/>
    <cellStyle name="_Budget HR 100609_Map1" xfId="2370"/>
    <cellStyle name="_Budget HR 100609_Map1 2" xfId="2371"/>
    <cellStyle name="_Budget HR 100609_Map1_Map1 (5)" xfId="2372"/>
    <cellStyle name="_Budget HR 100609_Map1_Map1 (5) 2" xfId="2373"/>
    <cellStyle name="_Budget HR 100609_MTP 2012 tbv MT 23-01-2012 (2)" xfId="2374"/>
    <cellStyle name="_Budget HR 100609_MTP 2012 tbv MT 23-01-2012 (2) 2" xfId="2375"/>
    <cellStyle name="_Budget HR 100609_MTP DV_excl CALL_VS01 (3)" xfId="2376"/>
    <cellStyle name="_Budget HR 100609_OUTPUT ABC-NNP MTP 2011 versie 110727" xfId="2377"/>
    <cellStyle name="_Budget HR 100609_OUTPUT ABC-NNP MTP 2011 versie 110727_Budget 2013" xfId="2378"/>
    <cellStyle name="_Budget HR 100609_OUTPUT ABC-NNP MTP 2011 versie 110727_Budget 2013 2" xfId="2379"/>
    <cellStyle name="_Budget HR 100609_retrieval 07" xfId="2380"/>
    <cellStyle name="_Budget HR 100609_retrieval 07 2" xfId="2381"/>
    <cellStyle name="_Budget HR 100609_Specifcatie budgetmutaties eigen lasten NNP NNS 11-6-2012vs2" xfId="2382"/>
    <cellStyle name="_Budget HR 100609_Specifcatie budgetmutaties eigen lasten NNP NNS 11-6-2012vs2 2" xfId="2383"/>
    <cellStyle name="_Budget HR 100609_Specifcatie budgetmutaties eigen lasten NNP NNS 11-6-2012vs2_Map1 (5)" xfId="2384"/>
    <cellStyle name="_Budget HR 100609_Specifcatie budgetmutaties eigen lasten NNP NNS 11-6-2012vs2_Map1 (5) 2" xfId="2385"/>
    <cellStyle name="_Budget HR 100609_Totaal ovz redundancy" xfId="2386"/>
    <cellStyle name="_Budget HR 100609_Totaal ovz redundancy 2" xfId="2387"/>
    <cellStyle name="_Budget HR 100609_Totaal ovz redundancy_Map1 (5)" xfId="2388"/>
    <cellStyle name="_Budget HR 100609_Totaal ovz redundancy_Map1 (5) 2" xfId="2389"/>
    <cellStyle name="_Budget HR 100609_Upload AMBER" xfId="2390"/>
    <cellStyle name="_Budget HR 100609_Vergelijking" xfId="2391"/>
    <cellStyle name="_Budget HR 100609_Vergelijking 2" xfId="2392"/>
    <cellStyle name="_Budget HR 100609_Vergelijking_Kostenallocatiemodel MTP 2012 120327 - def" xfId="2393"/>
    <cellStyle name="_Budget HR 100609_Vergelijking_Kostenallocatiemodel MTP 2012 120327 - def 2" xfId="2394"/>
    <cellStyle name="_Budget HR 100609_Vergelijking_Kostenallocatiemodel MTP 2012 120327 - def_Map1 (5)" xfId="2395"/>
    <cellStyle name="_Budget HR 100609_Vergelijking_Kostenallocatiemodel MTP 2012 120327 - def_Map1 (5) 2" xfId="2396"/>
    <cellStyle name="_Budget HR 100609_Voorstel per afdeling" xfId="2397"/>
    <cellStyle name="_Budget HR 100609_Voorstel per afdeling 2" xfId="2398"/>
    <cellStyle name="_Budget HR 100609_Voorstel per afdeling_Map1 (5)" xfId="2399"/>
    <cellStyle name="_Budget HR 100609_Voorstel per afdeling_Map1 (5) 2" xfId="2400"/>
    <cellStyle name="_Budget Plaatsen NN Bank_1" xfId="2401"/>
    <cellStyle name="_Budget Plaatsen NN Bank_1 2" xfId="2402"/>
    <cellStyle name="_Budget Plaatsen NN Bank_1_Budget 2013" xfId="2403"/>
    <cellStyle name="_Budget_2012_MTP OIB" xfId="2404"/>
    <cellStyle name="_Budget2011_OVERHEVELINGEN 06-06-2011LAATSTE" xfId="2405"/>
    <cellStyle name="_Budget2011_OVERHEVELINGEN 06-06-2011LAATSTE_2011-09-20 Lijst met Services v3" xfId="2406"/>
    <cellStyle name="_Budget2011_OVERHEVELINGEN 06-06-2011LAATSTE_2011-09-20 Lijst met Services v3 2" xfId="2407"/>
    <cellStyle name="_Budget2011_OVERHEVELINGEN 06-06-2011LAATSTE_ABC_primair_secundair_format_2012_09112011" xfId="2408"/>
    <cellStyle name="_Budget2011_OVERHEVELINGEN 06-06-2011LAATSTE_ABC_primair_secundair_format_2012_09112011 2" xfId="2409"/>
    <cellStyle name="_Budget2011_OVERHEVELINGEN 06-06-2011LAATSTE_AHS mapping MTP 2012" xfId="2410"/>
    <cellStyle name="_Budget2011_OVERHEVELINGEN 06-06-2011LAATSTE_AHS mapping MTP 2012 2" xfId="2411"/>
    <cellStyle name="_Budget2011_OVERHEVELINGEN 06-06-2011LAATSTE_Chargingspecs_OIB_Jan_2012_SEND (2)" xfId="2412"/>
    <cellStyle name="_Budget2011_OVERHEVELINGEN 06-06-2011LAATSTE_Chargingspecs_OIB_Jan_2012_SEND (2) 2" xfId="2413"/>
    <cellStyle name="_Budget2011_OVERHEVELINGEN 06-06-2011LAATSTE_Convenanten_analyse_draft_februari_versie_01" xfId="2414"/>
    <cellStyle name="_Budget2011_OVERHEVELINGEN 06-06-2011LAATSTE_Convenanten_analyse_draft_februari_versie_01 2" xfId="2415"/>
    <cellStyle name="_Budget2011_OVERHEVELINGEN 06-06-2011LAATSTE_Convenanten_analyse_draft_januari_versie_03" xfId="2416"/>
    <cellStyle name="_Budget2011_OVERHEVELINGEN 06-06-2011LAATSTE_Convenanten_analyse_draft_januari_versie_03 2" xfId="2417"/>
    <cellStyle name="_Budget2011_OVERHEVELINGEN 06-06-2011LAATSTE_Kopie van ABC_primair_secundair_format_2012_22092011" xfId="2418"/>
    <cellStyle name="_Budget2011_OVERHEVELINGEN 06-06-2011LAATSTE_Kopie van ABC_primair_secundair_format_2012_22092011 2" xfId="2419"/>
    <cellStyle name="_BudgetTemplate Overdrachtsprotocol" xfId="2420"/>
    <cellStyle name="_BudgetTemplate Overdrachtsprotocol V3-final" xfId="2421"/>
    <cellStyle name="_BudgetTemplate Overdrachtsprotocol V3-final 2" xfId="2422"/>
    <cellStyle name="_BudgetTemplate Overdrachtsprotocol V3-final_2011-09-20 Lijst met Services v3" xfId="2423"/>
    <cellStyle name="_BudgetTemplate Overdrachtsprotocol V3-final_2011-09-20 Lijst met Services v3 2" xfId="2424"/>
    <cellStyle name="_BudgetTemplate Overdrachtsprotocol V3-final_ABC_primair_secundair_format_2012_09112011" xfId="2425"/>
    <cellStyle name="_BudgetTemplate Overdrachtsprotocol V3-final_ABC_primair_secundair_format_2012_09112011 2" xfId="2426"/>
    <cellStyle name="_BudgetTemplate Overdrachtsprotocol V3-final_Budget_2012_MTP OIB" xfId="2427"/>
    <cellStyle name="_BudgetTemplate Overdrachtsprotocol V3-final_Chargingspecs_OIB_Jan_2012_SEND (2)" xfId="2428"/>
    <cellStyle name="_BudgetTemplate Overdrachtsprotocol V3-final_Chargingspecs_OIB_Jan_2012_SEND (2) 2" xfId="2429"/>
    <cellStyle name="_BudgetTemplate Overdrachtsprotocol V3-final_Convenanten_analyse_draft_februari_versie_01" xfId="2430"/>
    <cellStyle name="_BudgetTemplate Overdrachtsprotocol V3-final_Convenanten_analyse_draft_februari_versie_01 2" xfId="2431"/>
    <cellStyle name="_BudgetTemplate Overdrachtsprotocol V3-final_Convenanten_analyse_draft_januari_versie_03" xfId="2432"/>
    <cellStyle name="_BudgetTemplate Overdrachtsprotocol V3-final_Convenanten_analyse_draft_januari_versie_03 2" xfId="2433"/>
    <cellStyle name="_BudgetTemplate Overdrachtsprotocol V3-final_Kopie van ABC_primair_secundair_format_2012_22092011" xfId="2434"/>
    <cellStyle name="_BudgetTemplate Overdrachtsprotocol V3-final_Kopie van ABC_primair_secundair_format_2012_22092011 2" xfId="2435"/>
    <cellStyle name="_BudgetTemplate Overdrachtsprotocol V3-final_MTP Sheet CITO 0 6 share" xfId="2436"/>
    <cellStyle name="_BudgetTemplate Overdrachtsprotocol V3-final_MTP Sheet CITO 0.6 share" xfId="2437"/>
    <cellStyle name="_BudgetTemplate Overdrachtsprotocol V3-final_OIB" xfId="2438"/>
    <cellStyle name="_BudgetTemplate Overdrachtsprotocol-C  Dirksen" xfId="2439"/>
    <cellStyle name="_Budgetten" xfId="2440"/>
    <cellStyle name="_Budgetten 2" xfId="2441"/>
    <cellStyle name="_Budgetten 3" xfId="2442"/>
    <cellStyle name="_Budgetwandeling HR 13 sep (4)" xfId="2443"/>
    <cellStyle name="_Cap. Sec" xfId="2444"/>
    <cellStyle name="_Cap. Sec 2" xfId="2445"/>
    <cellStyle name="_Cap. Sec_EurAsia presentation - Excel" xfId="2446"/>
    <cellStyle name="_CCF" xfId="2447"/>
    <cellStyle name="_CCF 2" xfId="2448"/>
    <cellStyle name="_CCF 3" xfId="2449"/>
    <cellStyle name="_CCF_Budget 2013" xfId="2450"/>
    <cellStyle name="_CCO Financials - Template (2)" xfId="2451"/>
    <cellStyle name="_CCO Financials - Template GIM HR" xfId="2452"/>
    <cellStyle name="_CDO &amp; CLO Details" xfId="2453"/>
    <cellStyle name="_CDO &amp; CLO Details_Copy of Americas Quarterly Risk Disclosures - Exposures per Q1_2010 _ING INSURANCE Chile" xfId="2454"/>
    <cellStyle name="_Change &amp; IT" xfId="2455"/>
    <cellStyle name="_Change &amp; IT 2" xfId="2456"/>
    <cellStyle name="_Change &amp; IT 3" xfId="2457"/>
    <cellStyle name="_Change &amp; IT_111108 Leven MTP 2012-2016" xfId="2458"/>
    <cellStyle name="_Change &amp; IT_111108 Leven MTP 2012-2016 2" xfId="2459"/>
    <cellStyle name="_Change &amp; IT_111108 Leven MTP 2012-2016_Kostenallocatiemodel MTP 2012 120327 - def" xfId="2460"/>
    <cellStyle name="_Change &amp; IT_111108 Leven MTP 2012-2016_Kostenallocatiemodel MTP 2012 120327 - def 2" xfId="2461"/>
    <cellStyle name="_Change &amp; IT_111108 Leven MTP 2012-2016_Kostenallocatiemodel MTP 2012 120327 - def_Map1 (5)" xfId="2462"/>
    <cellStyle name="_Change &amp; IT_111108 Leven MTP 2012-2016_Kostenallocatiemodel MTP 2012 120327 - def_Map1 (5) 2" xfId="2463"/>
    <cellStyle name="_Change &amp; IT_ABC-NNP MTP 2011 Pricing versie 28032011" xfId="2464"/>
    <cellStyle name="_Change &amp; IT_ABC-NNP MTP 2011 Pricing versie 28032011 2" xfId="2465"/>
    <cellStyle name="_Change &amp; IT_ABC-NNP MTP 2011 versie 110704" xfId="2466"/>
    <cellStyle name="_Change &amp; IT_ABC-NNP MTP 2011 versie 110704_Budget 2013" xfId="2467"/>
    <cellStyle name="_Change &amp; IT_ABC-NNP MTP 2011 versie 110704_Budget 2013 2" xfId="2468"/>
    <cellStyle name="_Change &amp; IT_ABC-NNP MTP 2011 versie 28032011" xfId="2469"/>
    <cellStyle name="_Change &amp; IT_ABC-NNP MTP 2011 versie 28032011 2" xfId="2470"/>
    <cellStyle name="_Change &amp; IT_ABC-NNP v12 actuals" xfId="2471"/>
    <cellStyle name="_Change &amp; IT_ABC-NNP v12 actuals 2" xfId="2472"/>
    <cellStyle name="_Change &amp; IT_Blad1" xfId="2473"/>
    <cellStyle name="_Change &amp; IT_Blad1_1" xfId="2474"/>
    <cellStyle name="_Change &amp; IT_Blad1_1 2" xfId="2475"/>
    <cellStyle name="_Change &amp; IT_Blad1_2" xfId="2476"/>
    <cellStyle name="_Change &amp; IT_Blad1_BC ORV_20121502" xfId="2477"/>
    <cellStyle name="_Change &amp; IT_Blad1_BC ORV_20121502 2" xfId="2478"/>
    <cellStyle name="_Change &amp; IT_Blad1_BC ORV_20121502_Map1 (5)" xfId="2479"/>
    <cellStyle name="_Change &amp; IT_Blad1_BC ORV_20121502_Map1 (5) 2" xfId="2480"/>
    <cellStyle name="_Change &amp; IT_Blad1_Blad1" xfId="2481"/>
    <cellStyle name="_Change &amp; IT_Blad1_Budget 2013" xfId="2482"/>
    <cellStyle name="_Change &amp; IT_Blad1_Budget 2013 2" xfId="2483"/>
    <cellStyle name="_Change &amp; IT_Blad1_Kosten Nieuw Leven_25042012" xfId="2484"/>
    <cellStyle name="_Change &amp; IT_Blad1_Kosten Nieuw Leven_25042012 2" xfId="2485"/>
    <cellStyle name="_Change &amp; IT_Blad1_Kosten Nieuw Leven_25042012_Map1 (5)" xfId="2486"/>
    <cellStyle name="_Change &amp; IT_Blad1_Kosten Nieuw Leven_25042012_Map1 (5) 2" xfId="2487"/>
    <cellStyle name="_Change &amp; IT_Blad1_Kosten per label 20111108" xfId="2488"/>
    <cellStyle name="_Change &amp; IT_Blad1_Kosten per label 20111108 2" xfId="2489"/>
    <cellStyle name="_Change &amp; IT_Blad1_Kosten per label 20111108_Map1 (5)" xfId="2490"/>
    <cellStyle name="_Change &amp; IT_Blad1_Kosten per label 20111108_Map1 (5) 2" xfId="2491"/>
    <cellStyle name="_Change &amp; IT_Blad1_Kosten verdeling LBS MTP vs Lv" xfId="2492"/>
    <cellStyle name="_Change &amp; IT_Blad1_Kosten verdeling LBS MTP vs Lv 2" xfId="2493"/>
    <cellStyle name="_Change &amp; IT_Blad1_Kosten verdeling LBS MTP vs Lv_Map1 (5)" xfId="2494"/>
    <cellStyle name="_Change &amp; IT_Blad1_Kosten verdeling LBS MTP vs Lv_Map1 (5) 2" xfId="2495"/>
    <cellStyle name="_Change &amp; IT_Blad1_Kostenallocatiemodel MTP 2012 120327 - def" xfId="2496"/>
    <cellStyle name="_Change &amp; IT_Blad1_Kostenallocatiemodel MTP 2012 120327 - def 2" xfId="2497"/>
    <cellStyle name="_Change &amp; IT_Blad1_Kostenallocatiemodel MTP 2012 120327 - def_Map1 (5)" xfId="2498"/>
    <cellStyle name="_Change &amp; IT_Blad1_Kostenallocatiemodel MTP 2012 120327 - def_Map1 (5) 2" xfId="2499"/>
    <cellStyle name="_Change &amp; IT_Blad1_Specifcatie budgetmutaties eigen lasten NNP NNS 11-6-2012vs2" xfId="2500"/>
    <cellStyle name="_Change &amp; IT_Blad1_Specifcatie budgetmutaties eigen lasten NNP NNS 11-6-2012vs2 2" xfId="2501"/>
    <cellStyle name="_Change &amp; IT_Blad1_Specifcatie budgetmutaties eigen lasten NNP NNS 11-6-2012vs2_Map1 (5)" xfId="2502"/>
    <cellStyle name="_Change &amp; IT_Blad1_Specifcatie budgetmutaties eigen lasten NNP NNS 11-6-2012vs2_Map1 (5) 2" xfId="2503"/>
    <cellStyle name="_Change &amp; IT_Blad1_Upload AMBER" xfId="2504"/>
    <cellStyle name="_Change &amp; IT_Blad10" xfId="2505"/>
    <cellStyle name="_Change &amp; IT_Blad5" xfId="2506"/>
    <cellStyle name="_Change &amp; IT_Blad5 2" xfId="2507"/>
    <cellStyle name="_Change &amp; IT_Blad5_Kostenallocatiemodel MTP 2012 120327 - def" xfId="2508"/>
    <cellStyle name="_Change &amp; IT_Blad5_Kostenallocatiemodel MTP 2012 120327 - def 2" xfId="2509"/>
    <cellStyle name="_Change &amp; IT_Blad5_Kostenallocatiemodel MTP 2012 120327 - def_Map1 (5)" xfId="2510"/>
    <cellStyle name="_Change &amp; IT_Blad5_Kostenallocatiemodel MTP 2012 120327 - def_Map1 (5) 2" xfId="2511"/>
    <cellStyle name="_Change &amp; IT_Budget 2013" xfId="2512"/>
    <cellStyle name="_Change &amp; IT_Budget 2013 2" xfId="2513"/>
    <cellStyle name="_Change &amp; IT_Directe kosten" xfId="2514"/>
    <cellStyle name="_Change &amp; IT_Directe kosten 1" xfId="2515"/>
    <cellStyle name="_Change &amp; IT_Directe kosten 1_BC ORV_20121502" xfId="2516"/>
    <cellStyle name="_Change &amp; IT_Directe kosten 1_BC ORV_20121502 2" xfId="2517"/>
    <cellStyle name="_Change &amp; IT_Directe kosten 1_BC ORV_20121502_Map1 (5)" xfId="2518"/>
    <cellStyle name="_Change &amp; IT_Directe kosten 1_BC ORV_20121502_Map1 (5) 2" xfId="2519"/>
    <cellStyle name="_Change &amp; IT_Directe kosten 1_Blad1" xfId="2520"/>
    <cellStyle name="_Change &amp; IT_Directe kosten 1_Budget 2013" xfId="2521"/>
    <cellStyle name="_Change &amp; IT_Directe kosten 1_Budget 2013 2" xfId="2522"/>
    <cellStyle name="_Change &amp; IT_Directe kosten 1_Kosten Nieuw Leven_25042012" xfId="2523"/>
    <cellStyle name="_Change &amp; IT_Directe kosten 1_Kosten Nieuw Leven_25042012 2" xfId="2524"/>
    <cellStyle name="_Change &amp; IT_Directe kosten 1_Kosten Nieuw Leven_25042012_Map1 (5)" xfId="2525"/>
    <cellStyle name="_Change &amp; IT_Directe kosten 1_Kosten Nieuw Leven_25042012_Map1 (5) 2" xfId="2526"/>
    <cellStyle name="_Change &amp; IT_Directe kosten 1_Kosten per label 20111108" xfId="2527"/>
    <cellStyle name="_Change &amp; IT_Directe kosten 1_Kosten per label 20111108 2" xfId="2528"/>
    <cellStyle name="_Change &amp; IT_Directe kosten 1_Kosten per label 20111108_Map1 (5)" xfId="2529"/>
    <cellStyle name="_Change &amp; IT_Directe kosten 1_Kosten per label 20111108_Map1 (5) 2" xfId="2530"/>
    <cellStyle name="_Change &amp; IT_Directe kosten 1_Kosten verdeling LBS MTP vs Lv" xfId="2531"/>
    <cellStyle name="_Change &amp; IT_Directe kosten 1_Kosten verdeling LBS MTP vs Lv 2" xfId="2532"/>
    <cellStyle name="_Change &amp; IT_Directe kosten 1_Kosten verdeling LBS MTP vs Lv_Map1 (5)" xfId="2533"/>
    <cellStyle name="_Change &amp; IT_Directe kosten 1_Kosten verdeling LBS MTP vs Lv_Map1 (5) 2" xfId="2534"/>
    <cellStyle name="_Change &amp; IT_Directe kosten 1_Kostenallocatiemodel MTP 2012 120327 - def" xfId="2535"/>
    <cellStyle name="_Change &amp; IT_Directe kosten 1_Kostenallocatiemodel MTP 2012 120327 - def 2" xfId="2536"/>
    <cellStyle name="_Change &amp; IT_Directe kosten 1_Kostenallocatiemodel MTP 2012 120327 - def_Map1 (5)" xfId="2537"/>
    <cellStyle name="_Change &amp; IT_Directe kosten 1_Kostenallocatiemodel MTP 2012 120327 - def_Map1 (5) 2" xfId="2538"/>
    <cellStyle name="_Change &amp; IT_Directe kosten 1_Specifcatie budgetmutaties eigen lasten NNP NNS 11-6-2012vs2" xfId="2539"/>
    <cellStyle name="_Change &amp; IT_Directe kosten 1_Specifcatie budgetmutaties eigen lasten NNP NNS 11-6-2012vs2 2" xfId="2540"/>
    <cellStyle name="_Change &amp; IT_Directe kosten 1_Specifcatie budgetmutaties eigen lasten NNP NNS 11-6-2012vs2_Map1 (5)" xfId="2541"/>
    <cellStyle name="_Change &amp; IT_Directe kosten 1_Specifcatie budgetmutaties eigen lasten NNP NNS 11-6-2012vs2_Map1 (5) 2" xfId="2542"/>
    <cellStyle name="_Change &amp; IT_Directe kosten 1_Upload AMBER" xfId="2543"/>
    <cellStyle name="_Change &amp; IT_Directe kosten AMBER" xfId="2544"/>
    <cellStyle name="_Change &amp; IT_Directe kosten AMBER 2" xfId="2545"/>
    <cellStyle name="_Change &amp; IT_Directe kosten AMBER_Kostenallocatiemodel MTP 2012 120327 - def" xfId="2546"/>
    <cellStyle name="_Change &amp; IT_Directe kosten AMBER_Kostenallocatiemodel MTP 2012 120327 - def 2" xfId="2547"/>
    <cellStyle name="_Change &amp; IT_Directe kosten AMBER_Kostenallocatiemodel MTP 2012 120327 - def_Map1 (5)" xfId="2548"/>
    <cellStyle name="_Change &amp; IT_Directe kosten AMBER_Kostenallocatiemodel MTP 2012 120327 - def_Map1 (5) 2" xfId="2549"/>
    <cellStyle name="_Change &amp; IT_Directe kosten_Kostenallocatiemodel MTP 2012 120327 - def" xfId="2550"/>
    <cellStyle name="_Change &amp; IT_Directe kosten_Kostenallocatiemodel MTP 2012 120327 - def 2" xfId="2551"/>
    <cellStyle name="_Change &amp; IT_Directe kosten_Kostenallocatiemodel MTP 2012 120327 - def_Map1 (5)" xfId="2552"/>
    <cellStyle name="_Change &amp; IT_Directe kosten_Kostenallocatiemodel MTP 2012 120327 - def_Map1 (5) 2" xfId="2553"/>
    <cellStyle name="_Change &amp; IT_Essbase" xfId="2554"/>
    <cellStyle name="_Change &amp; IT_Essbase_BC ORV_20121502" xfId="2555"/>
    <cellStyle name="_Change &amp; IT_Essbase_BC ORV_20121502 2" xfId="2556"/>
    <cellStyle name="_Change &amp; IT_Essbase_BC ORV_20121502_Map1 (5)" xfId="2557"/>
    <cellStyle name="_Change &amp; IT_Essbase_BC ORV_20121502_Map1 (5) 2" xfId="2558"/>
    <cellStyle name="_Change &amp; IT_Essbase_Budget 2013" xfId="2559"/>
    <cellStyle name="_Change &amp; IT_Essbase_Budget 2013 2" xfId="2560"/>
    <cellStyle name="_Change &amp; IT_Essbase_Kosten Nieuw Leven_25042012" xfId="2561"/>
    <cellStyle name="_Change &amp; IT_Essbase_Kosten Nieuw Leven_25042012 2" xfId="2562"/>
    <cellStyle name="_Change &amp; IT_Essbase_Kosten Nieuw Leven_25042012_Map1 (5)" xfId="2563"/>
    <cellStyle name="_Change &amp; IT_Essbase_Kosten Nieuw Leven_25042012_Map1 (5) 2" xfId="2564"/>
    <cellStyle name="_Change &amp; IT_Essbase_Kostenallocatiemodel MTP 2012 120327 - def" xfId="2565"/>
    <cellStyle name="_Change &amp; IT_Essbase_Kostenallocatiemodel MTP 2012 120327 - def 2" xfId="2566"/>
    <cellStyle name="_Change &amp; IT_Essbase_Kostenallocatiemodel MTP 2012 120327 - def_Map1 (5)" xfId="2567"/>
    <cellStyle name="_Change &amp; IT_Essbase_Kostenallocatiemodel MTP 2012 120327 - def_Map1 (5) 2" xfId="2568"/>
    <cellStyle name="_Change &amp; IT_Input Raamwerk" xfId="2569"/>
    <cellStyle name="_Change &amp; IT_Input Raamwerk 2" xfId="2570"/>
    <cellStyle name="_Change &amp; IT_Input Raamwerk_Kostenallocatiemodel MTP 2012 120327 - def" xfId="2571"/>
    <cellStyle name="_Change &amp; IT_Input Raamwerk_Kostenallocatiemodel MTP 2012 120327 - def 2" xfId="2572"/>
    <cellStyle name="_Change &amp; IT_Input Raamwerk_Kostenallocatiemodel MTP 2012 120327 - def_Map1 (5)" xfId="2573"/>
    <cellStyle name="_Change &amp; IT_Input Raamwerk_Kostenallocatiemodel MTP 2012 120327 - def_Map1 (5) 2" xfId="2574"/>
    <cellStyle name="_Change &amp; IT_Input Sleutels" xfId="2575"/>
    <cellStyle name="_Change &amp; IT_Input Sleutels 2" xfId="2576"/>
    <cellStyle name="_Change &amp; IT_Input Sleutels_Kostenallocatiemodel MTP 2012 120327 - def" xfId="2577"/>
    <cellStyle name="_Change &amp; IT_Input Sleutels_Kostenallocatiemodel MTP 2012 120327 - def 2" xfId="2578"/>
    <cellStyle name="_Change &amp; IT_Input Sleutels_Kostenallocatiemodel MTP 2012 120327 - def_Map1 (5)" xfId="2579"/>
    <cellStyle name="_Change &amp; IT_Input Sleutels_Kostenallocatiemodel MTP 2012 120327 - def_Map1 (5) 2" xfId="2580"/>
    <cellStyle name="_Change &amp; IT_InterBU" xfId="2581"/>
    <cellStyle name="_Change &amp; IT_interBU corr" xfId="2582"/>
    <cellStyle name="_Change &amp; IT_interBU corr_Budget 2013" xfId="2583"/>
    <cellStyle name="_Change &amp; IT_interBU corr_Budget 2013 2" xfId="2584"/>
    <cellStyle name="_Change &amp; IT_InterBU_BC ORV_20121502" xfId="2585"/>
    <cellStyle name="_Change &amp; IT_InterBU_BC ORV_20121502 2" xfId="2586"/>
    <cellStyle name="_Change &amp; IT_InterBU_BC ORV_20121502_Map1 (5)" xfId="2587"/>
    <cellStyle name="_Change &amp; IT_InterBU_BC ORV_20121502_Map1 (5) 2" xfId="2588"/>
    <cellStyle name="_Change &amp; IT_InterBU_Blad1" xfId="2589"/>
    <cellStyle name="_Change &amp; IT_InterBU_Budget 2013" xfId="2590"/>
    <cellStyle name="_Change &amp; IT_InterBU_Budget 2013 2" xfId="2591"/>
    <cellStyle name="_Change &amp; IT_InterBU_Kosten Nieuw Leven_25042012" xfId="2592"/>
    <cellStyle name="_Change &amp; IT_InterBU_Kosten Nieuw Leven_25042012 2" xfId="2593"/>
    <cellStyle name="_Change &amp; IT_InterBU_Kosten Nieuw Leven_25042012_Map1 (5)" xfId="2594"/>
    <cellStyle name="_Change &amp; IT_InterBU_Kosten Nieuw Leven_25042012_Map1 (5) 2" xfId="2595"/>
    <cellStyle name="_Change &amp; IT_InterBU_Kosten per label 20111108" xfId="2596"/>
    <cellStyle name="_Change &amp; IT_InterBU_Kosten per label 20111108 2" xfId="2597"/>
    <cellStyle name="_Change &amp; IT_InterBU_Kosten per label 20111108_Map1 (5)" xfId="2598"/>
    <cellStyle name="_Change &amp; IT_InterBU_Kosten per label 20111108_Map1 (5) 2" xfId="2599"/>
    <cellStyle name="_Change &amp; IT_InterBU_Kosten verdeling LBS MTP vs Lv" xfId="2600"/>
    <cellStyle name="_Change &amp; IT_InterBU_Kosten verdeling LBS MTP vs Lv 2" xfId="2601"/>
    <cellStyle name="_Change &amp; IT_InterBU_Kosten verdeling LBS MTP vs Lv_Map1 (5)" xfId="2602"/>
    <cellStyle name="_Change &amp; IT_InterBU_Kosten verdeling LBS MTP vs Lv_Map1 (5) 2" xfId="2603"/>
    <cellStyle name="_Change &amp; IT_InterBU_Kostenallocatiemodel MTP 2012 120327 - def" xfId="2604"/>
    <cellStyle name="_Change &amp; IT_InterBU_Kostenallocatiemodel MTP 2012 120327 - def 2" xfId="2605"/>
    <cellStyle name="_Change &amp; IT_InterBU_Kostenallocatiemodel MTP 2012 120327 - def_Map1 (5)" xfId="2606"/>
    <cellStyle name="_Change &amp; IT_InterBU_Kostenallocatiemodel MTP 2012 120327 - def_Map1 (5) 2" xfId="2607"/>
    <cellStyle name="_Change &amp; IT_InterBU_Specifcatie budgetmutaties eigen lasten NNP NNS 11-6-2012vs2" xfId="2608"/>
    <cellStyle name="_Change &amp; IT_InterBU_Specifcatie budgetmutaties eigen lasten NNP NNS 11-6-2012vs2 2" xfId="2609"/>
    <cellStyle name="_Change &amp; IT_InterBU_Specifcatie budgetmutaties eigen lasten NNP NNS 11-6-2012vs2_Map1 (5)" xfId="2610"/>
    <cellStyle name="_Change &amp; IT_InterBU_Specifcatie budgetmutaties eigen lasten NNP NNS 11-6-2012vs2_Map1 (5) 2" xfId="2611"/>
    <cellStyle name="_Change &amp; IT_InterBU_Upload AMBER" xfId="2612"/>
    <cellStyle name="_Change &amp; IT_Kosten NNP 20120604" xfId="2613"/>
    <cellStyle name="_Change &amp; IT_Kosten ORV DIL 2016" xfId="2614"/>
    <cellStyle name="_Change &amp; IT_Kosten ORV DIL 2016 2" xfId="2615"/>
    <cellStyle name="_Change &amp; IT_Kosten ORV DIL 2016_Map1 (5)" xfId="2616"/>
    <cellStyle name="_Change &amp; IT_Kosten ORV DIL 2016_Map1 (5) 2" xfId="2617"/>
    <cellStyle name="_Change &amp; IT_Kosten per label 20111108" xfId="2618"/>
    <cellStyle name="_Change &amp; IT_Kosten per label 20111108 2" xfId="2619"/>
    <cellStyle name="_Change &amp; IT_Kosten per label 20111108_Map1 (5)" xfId="2620"/>
    <cellStyle name="_Change &amp; IT_Kosten per label 20111108_Map1 (5) 2" xfId="2621"/>
    <cellStyle name="_Change &amp; IT_Kosten verdeling LBS MTP vs Lv" xfId="2622"/>
    <cellStyle name="_Change &amp; IT_Kosten verdeling LBS MTP vs Lv 2" xfId="2623"/>
    <cellStyle name="_Change &amp; IT_Kosten verdeling LBS MTP vs Lv_Map1 (5)" xfId="2624"/>
    <cellStyle name="_Change &amp; IT_Kosten verdeling LBS MTP vs Lv_Map1 (5) 2" xfId="2625"/>
    <cellStyle name="_Change &amp; IT_Map1" xfId="2626"/>
    <cellStyle name="_Change &amp; IT_Map1 2" xfId="2627"/>
    <cellStyle name="_Change &amp; IT_Map1_Map1 (5)" xfId="2628"/>
    <cellStyle name="_Change &amp; IT_Map1_Map1 (5) 2" xfId="2629"/>
    <cellStyle name="_Change &amp; IT_MTP 2012 tbv MT 23-01-2012 (2)" xfId="2630"/>
    <cellStyle name="_Change &amp; IT_MTP 2012 tbv MT 23-01-2012 (2) 2" xfId="2631"/>
    <cellStyle name="_Change &amp; IT_MTP DV_excl CALL_VS01 (3)" xfId="2632"/>
    <cellStyle name="_Change &amp; IT_OUTPUT ABC-NNP MTP 2011 versie 110727" xfId="2633"/>
    <cellStyle name="_Change &amp; IT_OUTPUT ABC-NNP MTP 2011 versie 110727_Budget 2013" xfId="2634"/>
    <cellStyle name="_Change &amp; IT_OUTPUT ABC-NNP MTP 2011 versie 110727_Budget 2013 2" xfId="2635"/>
    <cellStyle name="_Change &amp; IT_retrieval 07" xfId="2636"/>
    <cellStyle name="_Change &amp; IT_retrieval 07 2" xfId="2637"/>
    <cellStyle name="_Change &amp; IT_Specifcatie budgetmutaties eigen lasten NNP NNS 11-6-2012vs2" xfId="2638"/>
    <cellStyle name="_Change &amp; IT_Specifcatie budgetmutaties eigen lasten NNP NNS 11-6-2012vs2 2" xfId="2639"/>
    <cellStyle name="_Change &amp; IT_Specifcatie budgetmutaties eigen lasten NNP NNS 11-6-2012vs2_Map1 (5)" xfId="2640"/>
    <cellStyle name="_Change &amp; IT_Specifcatie budgetmutaties eigen lasten NNP NNS 11-6-2012vs2_Map1 (5) 2" xfId="2641"/>
    <cellStyle name="_Change &amp; IT_Totaal ovz redundancy" xfId="2642"/>
    <cellStyle name="_Change &amp; IT_Totaal ovz redundancy 2" xfId="2643"/>
    <cellStyle name="_Change &amp; IT_Totaal ovz redundancy_Map1 (5)" xfId="2644"/>
    <cellStyle name="_Change &amp; IT_Totaal ovz redundancy_Map1 (5) 2" xfId="2645"/>
    <cellStyle name="_Change &amp; IT_Upload AMBER" xfId="2646"/>
    <cellStyle name="_Change &amp; IT_Vergelijking" xfId="2647"/>
    <cellStyle name="_Change &amp; IT_Vergelijking 2" xfId="2648"/>
    <cellStyle name="_Change &amp; IT_Vergelijking_Kostenallocatiemodel MTP 2012 120327 - def" xfId="2649"/>
    <cellStyle name="_Change &amp; IT_Vergelijking_Kostenallocatiemodel MTP 2012 120327 - def 2" xfId="2650"/>
    <cellStyle name="_Change &amp; IT_Vergelijking_Kostenallocatiemodel MTP 2012 120327 - def_Map1 (5)" xfId="2651"/>
    <cellStyle name="_Change &amp; IT_Vergelijking_Kostenallocatiemodel MTP 2012 120327 - def_Map1 (5) 2" xfId="2652"/>
    <cellStyle name="_Change &amp; IT_Voorstel per afdeling" xfId="2653"/>
    <cellStyle name="_Change &amp; IT_Voorstel per afdeling 2" xfId="2654"/>
    <cellStyle name="_Change &amp; IT_Voorstel per afdeling_Map1 (5)" xfId="2655"/>
    <cellStyle name="_Change &amp; IT_Voorstel per afdeling_Map1 (5) 2" xfId="2656"/>
    <cellStyle name="_Chargingspecs_OIB_Jan_2012_SEND (2)" xfId="2657"/>
    <cellStyle name="_Chargingspecs_OIB_Jan_2012_SEND (2) 2" xfId="2658"/>
    <cellStyle name="_Cijfers juli" xfId="2659"/>
    <cellStyle name="_CL" xfId="2660"/>
    <cellStyle name="_CL_MTP 2012-2016 Eurasia Key metrics template (final)_v02 check" xfId="2661"/>
    <cellStyle name="_CL_MTP BNL v00 JvB v1 fill obvv22 extended matched add2" xfId="2662"/>
    <cellStyle name="_CL_Total" xfId="2663"/>
    <cellStyle name="_CL_Total_MTP 2012-2016 Eurasia Key metrics template (final)_v02 check" xfId="2664"/>
    <cellStyle name="_CL_Total_MTP BNL v00 JvB v1 fill obvv22 extended matched add2" xfId="2665"/>
    <cellStyle name="_CMRM" xfId="2666"/>
    <cellStyle name="_CMRM 2" xfId="2667"/>
    <cellStyle name="_CMRM_EurAsia presentation - Excel" xfId="2668"/>
    <cellStyle name="_Column1" xfId="2669"/>
    <cellStyle name="_Column1_Report" xfId="2670"/>
    <cellStyle name="_Column1_Report 2" xfId="2671"/>
    <cellStyle name="_Column2" xfId="2672"/>
    <cellStyle name="_Column2_Report" xfId="2673"/>
    <cellStyle name="_Column3" xfId="2674"/>
    <cellStyle name="_Column3_Report" xfId="2675"/>
    <cellStyle name="_Column4" xfId="2676"/>
    <cellStyle name="_Column4_Report" xfId="2677"/>
    <cellStyle name="_Column5" xfId="2678"/>
    <cellStyle name="_Column5_Report" xfId="2679"/>
    <cellStyle name="_Column6" xfId="2680"/>
    <cellStyle name="_Column6_Report" xfId="2681"/>
    <cellStyle name="_Column7" xfId="2682"/>
    <cellStyle name="_Column7 2" xfId="2683"/>
    <cellStyle name="_Column7_Report" xfId="2684"/>
    <cellStyle name="_Column7_Report 2" xfId="2685"/>
    <cellStyle name="_Comma" xfId="2686"/>
    <cellStyle name="_Comma 2" xfId="2687"/>
    <cellStyle name="_Concept aanpassing pricing schedule Insurance Staf (2)" xfId="2688"/>
    <cellStyle name="_Concept aanpassing pricing schedule Insurance Staf V20110320" xfId="2689"/>
    <cellStyle name="_Convenanten" xfId="2690"/>
    <cellStyle name="_Convenanten 2" xfId="2691"/>
    <cellStyle name="_Convenanten_analyse_draft_februari_versie_01" xfId="2692"/>
    <cellStyle name="_Convenanten_analyse_draft_februari_versie_01 2" xfId="2693"/>
    <cellStyle name="_Convenanten_analyse_draft_januari_versie_03" xfId="2694"/>
    <cellStyle name="_Convenanten_analyse_draft_januari_versie_03 2" xfId="2695"/>
    <cellStyle name="_Convenanten_analyse_juni_tbv_cito_rapportage_draft_0 5" xfId="2696"/>
    <cellStyle name="_Convenanten_analyse_juni_tbv_cito_rapportage_draft_0 5 2" xfId="2697"/>
    <cellStyle name="_Convenanten_analyse_maart_tbv_cito_rapportage_draft_0 6" xfId="2698"/>
    <cellStyle name="_Convenanten_analyse_maart_tbv_cito_rapportage_draft_0 6 2" xfId="2699"/>
    <cellStyle name="_Convenanten_analyse_maart_tbv_cito_rapportage_draft_0 7" xfId="2700"/>
    <cellStyle name="_Convenanten_analyse_maart_tbv_cito_rapportage_draft_0 7 2" xfId="2701"/>
    <cellStyle name="_Cover" xfId="2702"/>
    <cellStyle name="_CRE" xfId="2703"/>
    <cellStyle name="_CRE Regional office CC budget structure" xfId="2704"/>
    <cellStyle name="_CRE_GAUDI_MTP_tabellen presentatie_DS 15112011" xfId="2705"/>
    <cellStyle name="_CRE_May_2011_Pens_vs_Life" xfId="2706"/>
    <cellStyle name="_CRE_MTP 2012-2016 Eurasia Key metrics template (final)_v02 check" xfId="2707"/>
    <cellStyle name="_CRE_MTP BNL v00 JvB v1 fill obvv22 extended matched add2" xfId="2708"/>
    <cellStyle name="_CRE_Total" xfId="2709"/>
    <cellStyle name="_CRE_Total_MTP 2012-2016 Eurasia Key metrics template (final)_v02 check" xfId="2710"/>
    <cellStyle name="_CRE_Total_MTP BNL v00 JvB v1 fill obvv22 extended matched add2" xfId="2711"/>
    <cellStyle name="_cum-jan" xfId="2712"/>
    <cellStyle name="_cum-jan 2" xfId="2713"/>
    <cellStyle name="_cum-jan_Aanlevering aug" xfId="2714"/>
    <cellStyle name="_cum-jan_Aanlevering aug_2011-09-20 Lijst met Services v3" xfId="2715"/>
    <cellStyle name="_cum-jan_Aanlevering aug_2011-09-20 Lijst met Services v3 2" xfId="2716"/>
    <cellStyle name="_cum-jan_Aanlevering aug_ABC_primair_secundair_format_2012_09112011" xfId="2717"/>
    <cellStyle name="_cum-jan_Aanlevering aug_ABC_primair_secundair_format_2012_09112011 2" xfId="2718"/>
    <cellStyle name="_cum-jan_Aanlevering aug_Kopie van ABC_primair_secundair_format_2012_22092011" xfId="2719"/>
    <cellStyle name="_cum-jan_Aanlevering aug_Kopie van ABC_primair_secundair_format_2012_22092011 2" xfId="2720"/>
    <cellStyle name="_cum-jan_ABC eigelasten twv106739" xfId="2721"/>
    <cellStyle name="_cum-jan_ABC eigelasten twv106739_2011-09-20 Lijst met Services v3" xfId="2722"/>
    <cellStyle name="_cum-jan_ABC eigelasten twv106739_2011-09-20 Lijst met Services v3 2" xfId="2723"/>
    <cellStyle name="_cum-jan_ABC eigelasten twv106739_ABC_primair_secundair_format_2012_09112011" xfId="2724"/>
    <cellStyle name="_cum-jan_ABC eigelasten twv106739_ABC_primair_secundair_format_2012_09112011 2" xfId="2725"/>
    <cellStyle name="_cum-jan_ABC eigelasten twv106739_Kopie van ABC_primair_secundair_format_2012_22092011" xfId="2726"/>
    <cellStyle name="_cum-jan_ABC eigelasten twv106739_Kopie van ABC_primair_secundair_format_2012_22092011 2" xfId="2727"/>
    <cellStyle name="_cum-jan_AHS" xfId="2728"/>
    <cellStyle name="_cum-jan_AHS_2011-09-20 Lijst met Services v3" xfId="2729"/>
    <cellStyle name="_cum-jan_AHS_2011-09-20 Lijst met Services v3 2" xfId="2730"/>
    <cellStyle name="_cum-jan_AHS_ABC_primair_secundair_format_2012_09112011" xfId="2731"/>
    <cellStyle name="_cum-jan_AHS_ABC_primair_secundair_format_2012_09112011 2" xfId="2732"/>
    <cellStyle name="_cum-jan_AHS_Kopie van ABC_primair_secundair_format_2012_22092011" xfId="2733"/>
    <cellStyle name="_cum-jan_AHS_Kopie van ABC_primair_secundair_format_2012_22092011 2" xfId="2734"/>
    <cellStyle name="_cum-jan_Boekingsregels" xfId="2735"/>
    <cellStyle name="_cum-jan_Boekingsregels 2" xfId="2736"/>
    <cellStyle name="_cum-jan_Budget 2013" xfId="2737"/>
    <cellStyle name="_cum-jan_Kopie van Opzet ABC 2012 Diensten en sleutels v1 22sept DEZE HANTEREN" xfId="2738"/>
    <cellStyle name="_cum-jan_Kopie van Opzet ABC 2012 Diensten en sleutels v1 22sept DEZE HANTEREN 2" xfId="2739"/>
    <cellStyle name="_cum-jan_Opzet ABC 2012 Diensten en sleutels v1 7 nov 2011" xfId="2740"/>
    <cellStyle name="_cum-jan_Opzet ABC 2012 Diensten en sleutels v1 7 nov 2011 2" xfId="2741"/>
    <cellStyle name="_cum-jan_Topsheet" xfId="2742"/>
    <cellStyle name="_cum-jan_Topsheet_2011-09-20 Lijst met Services v3" xfId="2743"/>
    <cellStyle name="_cum-jan_Topsheet_2011-09-20 Lijst met Services v3 2" xfId="2744"/>
    <cellStyle name="_cum-jan_Topsheet_ABC_primair_secundair_format_2012_09112011" xfId="2745"/>
    <cellStyle name="_cum-jan_Topsheet_ABC_primair_secundair_format_2012_09112011 2" xfId="2746"/>
    <cellStyle name="_cum-jan_Topsheet_Kopie van ABC_primair_secundair_format_2012_22092011" xfId="2747"/>
    <cellStyle name="_cum-jan_Topsheet_Kopie van ABC_primair_secundair_format_2012_22092011 2" xfId="2748"/>
    <cellStyle name="_Currency" xfId="2749"/>
    <cellStyle name="_Currency 2" xfId="2750"/>
    <cellStyle name="_Currency 3" xfId="2751"/>
    <cellStyle name="_Currency_MTP 2013-2017 Europe - key financial metrics template (GAUDI) - draft" xfId="2752"/>
    <cellStyle name="_Currency_MTP 2013-2017 Europe - key financial metrics template (GAUDI) - draft 2" xfId="2753"/>
    <cellStyle name="_Currency_MTP LIFE AND PENSIONS" xfId="2754"/>
    <cellStyle name="_Currency_MTP LIFE AND PENSIONS 2" xfId="2755"/>
    <cellStyle name="_Currency_Presentatie Rating Agenciesvalued" xfId="2756"/>
    <cellStyle name="_Currency_Presentatie Rating Agenciesvalued 2" xfId="2757"/>
    <cellStyle name="_CurrencySpace" xfId="2758"/>
    <cellStyle name="_CurrencySpace 2" xfId="2759"/>
    <cellStyle name="_CZ Leven" xfId="2760"/>
    <cellStyle name="_CZ Leven 2" xfId="2761"/>
    <cellStyle name="_CZ Leven 3" xfId="2762"/>
    <cellStyle name="_CZ Leven_Budget 2013" xfId="2763"/>
    <cellStyle name="_Data" xfId="2764"/>
    <cellStyle name="_Data 2" xfId="2765"/>
    <cellStyle name="_Data_Funds_Q32009" xfId="2766"/>
    <cellStyle name="_Data_Funds_Q32009 2" xfId="2767"/>
    <cellStyle name="_Data_Funds_Q32009_EurAsia presentation - Excel" xfId="2768"/>
    <cellStyle name="_Data_Funds_Q42009" xfId="2769"/>
    <cellStyle name="_Data_Funds_Q42009 2" xfId="2770"/>
    <cellStyle name="_Data_Funds_Q42009_EurAsia presentation - Excel" xfId="2771"/>
    <cellStyle name="_Data_Insurance_Q12010" xfId="2772"/>
    <cellStyle name="_Data_Insurance_Q12010 2" xfId="2773"/>
    <cellStyle name="_Data_Insurance_Q12010_EurAsia presentation - Excel" xfId="2774"/>
    <cellStyle name="_Data_Report" xfId="2775"/>
    <cellStyle name="_Data_Report 2" xfId="2776"/>
    <cellStyle name="_Derisking Financials" xfId="2777"/>
    <cellStyle name="_Derisking Financials (2)" xfId="2778"/>
    <cellStyle name="_Development_new_business" xfId="2779"/>
    <cellStyle name="_DI Life" xfId="2780"/>
    <cellStyle name="_DI Life_MTP 2012-2016 Eurasia Key metrics template (final)_v02 check" xfId="2781"/>
    <cellStyle name="_DI Life_MTP BNL v00 JvB v1 fill obvv22 extended matched add2" xfId="2782"/>
    <cellStyle name="_DI Non Life" xfId="2783"/>
    <cellStyle name="_DI Non Life_MTP 2012-2016 Eurasia Key metrics template (final)_v02 check" xfId="2784"/>
    <cellStyle name="_DI Non Life_MTP BNL v00 JvB v1 fill obvv22 extended matched add2" xfId="2785"/>
    <cellStyle name="_Directe kosten 1" xfId="2786"/>
    <cellStyle name="_Directe kosten 1 2" xfId="2787"/>
    <cellStyle name="_Directe kosten 1_Budget 2013" xfId="2788"/>
    <cellStyle name="_Directe kosten 2" xfId="2789"/>
    <cellStyle name="_Directe kosten 2 2" xfId="2790"/>
    <cellStyle name="_Directe kosten 2_Budget 2013" xfId="2791"/>
    <cellStyle name="_Distressed Report_FINAL_7" xfId="2792"/>
    <cellStyle name="_Distressed Report_FINAL_7 2" xfId="2793"/>
    <cellStyle name="_Distressed Report_FINAL_7_EurAsia presentation - Excel" xfId="2794"/>
    <cellStyle name="_Downgrades &amp; Watch List" xfId="2795"/>
    <cellStyle name="_Downgrades &amp; Watch List " xfId="2796"/>
    <cellStyle name="_Downgrades &amp; Watch List_Copy of Americas Quarterly Risk Disclosures - Exposures per Q1_2010 _ING INSURANCE Chile" xfId="2797"/>
    <cellStyle name="_Draft pivot table_sept 12 submission_v3" xfId="2798"/>
    <cellStyle name="_Draft pivot table_sept 12 submission_v5" xfId="2799"/>
    <cellStyle name="_eigen lasten retail" xfId="2800"/>
    <cellStyle name="_eigen lasten retail 2" xfId="2801"/>
    <cellStyle name="_eigen lasten retail 3" xfId="2802"/>
    <cellStyle name="_eigen lasten retail_Budget 2013" xfId="2803"/>
    <cellStyle name="_Euro" xfId="2804"/>
    <cellStyle name="_Euro 2" xfId="2805"/>
    <cellStyle name="_EXT LTV June 30 2008" xfId="2806"/>
    <cellStyle name="_EXT LTV June 30 2008 2" xfId="2807"/>
    <cellStyle name="_EXT LTV June 30 2008_EurAsia presentation - Excel" xfId="2808"/>
    <cellStyle name="_EXT overview SIV Prime ABCP US CMBS Derivatives" xfId="2809"/>
    <cellStyle name="_EXT overview SIV Prime ABCP US CMBS Derivatives Jun 30 2008_part II" xfId="2810"/>
    <cellStyle name="_EXT Watchlist and Downgrades June 30, 2008" xfId="2811"/>
    <cellStyle name="_EXT Watchlist and Downgrades June 30, 2008 2" xfId="2812"/>
    <cellStyle name="_EXT Watchlist and Downgrades June 30, 2008_EurAsia presentation - Excel" xfId="2813"/>
    <cellStyle name="_FC apr 2008 v4" xfId="2814"/>
    <cellStyle name="_FC apr 2008 v4 2" xfId="2815"/>
    <cellStyle name="_FC apr 2008 v4_2011-09-20 Lijst met Services v3" xfId="2816"/>
    <cellStyle name="_FC apr 2008 v4_2011-09-20 Lijst met Services v3 2" xfId="2817"/>
    <cellStyle name="_FC apr 2008 v4_ABC_primair_secundair_format_2012_09112011" xfId="2818"/>
    <cellStyle name="_FC apr 2008 v4_ABC_primair_secundair_format_2012_09112011 2" xfId="2819"/>
    <cellStyle name="_FC apr 2008 v4_Budget 2013" xfId="2820"/>
    <cellStyle name="_FC apr 2008 v4_Kopie van ABC_primair_secundair_format_2012_22092011" xfId="2821"/>
    <cellStyle name="_FC apr 2008 v4_Kopie van ABC_primair_secundair_format_2012_22092011 2" xfId="2822"/>
    <cellStyle name="_FC apr 2008 v4_Kopie van Opzet ABC 2012 Diensten en sleutels v1 22sept DEZE HANTEREN" xfId="2823"/>
    <cellStyle name="_FC apr 2008 v4_Kopie van Opzet ABC 2012 Diensten en sleutels v1 22sept DEZE HANTEREN 2" xfId="2824"/>
    <cellStyle name="_FC apr 2008 v4_Opzet ABC 2012 Diensten en sleutels v1 7 nov 2011" xfId="2825"/>
    <cellStyle name="_FC apr 2008 v4_Opzet ABC 2012 Diensten en sleutels v1 7 nov 2011 2" xfId="2826"/>
    <cellStyle name="_FM" xfId="2827"/>
    <cellStyle name="_FM FC2012 concept Ins Staven 20110803" xfId="2828"/>
    <cellStyle name="_FM totaal" xfId="2829"/>
    <cellStyle name="_format maandrapportage NNP 032010" xfId="2830"/>
    <cellStyle name="_format maandrapportage NNP 032010 2" xfId="2831"/>
    <cellStyle name="_format maandrapportage NNP 032010 3" xfId="2832"/>
    <cellStyle name="_format maandrapportage NNP 032010_111108 Leven MTP 2012-2016" xfId="2833"/>
    <cellStyle name="_format maandrapportage NNP 032010_111108 Leven MTP 2012-2016 2" xfId="2834"/>
    <cellStyle name="_format maandrapportage NNP 032010_111108 Leven MTP 2012-2016_Kostenallocatiemodel MTP 2012 120327 - def" xfId="2835"/>
    <cellStyle name="_format maandrapportage NNP 032010_111108 Leven MTP 2012-2016_Kostenallocatiemodel MTP 2012 120327 - def 2" xfId="2836"/>
    <cellStyle name="_format maandrapportage NNP 032010_111108 Leven MTP 2012-2016_Kostenallocatiemodel MTP 2012 120327 - def_Map1 (5)" xfId="2837"/>
    <cellStyle name="_format maandrapportage NNP 032010_111108 Leven MTP 2012-2016_Kostenallocatiemodel MTP 2012 120327 - def_Map1 (5) 2" xfId="2838"/>
    <cellStyle name="_format maandrapportage NNP 032010_ABC-NNP MTP 2011 Pricing versie 28032011" xfId="2839"/>
    <cellStyle name="_format maandrapportage NNP 032010_ABC-NNP MTP 2011 Pricing versie 28032011 2" xfId="2840"/>
    <cellStyle name="_format maandrapportage NNP 032010_ABC-NNP MTP 2011 versie 110704" xfId="2841"/>
    <cellStyle name="_format maandrapportage NNP 032010_ABC-NNP MTP 2011 versie 110704_Budget 2013" xfId="2842"/>
    <cellStyle name="_format maandrapportage NNP 032010_ABC-NNP MTP 2011 versie 110704_Budget 2013 2" xfId="2843"/>
    <cellStyle name="_format maandrapportage NNP 032010_ABC-NNP MTP 2011 versie 28032011" xfId="2844"/>
    <cellStyle name="_format maandrapportage NNP 032010_ABC-NNP MTP 2011 versie 28032011 2" xfId="2845"/>
    <cellStyle name="_format maandrapportage NNP 032010_ABC-NNP v12 actuals" xfId="2846"/>
    <cellStyle name="_format maandrapportage NNP 032010_ABC-NNP v12 actuals 2" xfId="2847"/>
    <cellStyle name="_format maandrapportage NNP 032010_Blad1" xfId="2848"/>
    <cellStyle name="_format maandrapportage NNP 032010_Blad1_1" xfId="2849"/>
    <cellStyle name="_format maandrapportage NNP 032010_Blad1_1 2" xfId="2850"/>
    <cellStyle name="_format maandrapportage NNP 032010_Blad1_2" xfId="2851"/>
    <cellStyle name="_format maandrapportage NNP 032010_Blad1_BC ORV_20121502" xfId="2852"/>
    <cellStyle name="_format maandrapportage NNP 032010_Blad1_BC ORV_20121502 2" xfId="2853"/>
    <cellStyle name="_format maandrapportage NNP 032010_Blad1_BC ORV_20121502_Map1 (5)" xfId="2854"/>
    <cellStyle name="_format maandrapportage NNP 032010_Blad1_BC ORV_20121502_Map1 (5) 2" xfId="2855"/>
    <cellStyle name="_format maandrapportage NNP 032010_Blad1_Blad1" xfId="2856"/>
    <cellStyle name="_format maandrapportage NNP 032010_Blad1_Budget 2013" xfId="2857"/>
    <cellStyle name="_format maandrapportage NNP 032010_Blad1_Budget 2013 2" xfId="2858"/>
    <cellStyle name="_format maandrapportage NNP 032010_Blad1_Kosten Nieuw Leven_25042012" xfId="2859"/>
    <cellStyle name="_format maandrapportage NNP 032010_Blad1_Kosten Nieuw Leven_25042012 2" xfId="2860"/>
    <cellStyle name="_format maandrapportage NNP 032010_Blad1_Kosten Nieuw Leven_25042012_Map1 (5)" xfId="2861"/>
    <cellStyle name="_format maandrapportage NNP 032010_Blad1_Kosten Nieuw Leven_25042012_Map1 (5) 2" xfId="2862"/>
    <cellStyle name="_format maandrapportage NNP 032010_Blad1_Kosten per label 20111108" xfId="2863"/>
    <cellStyle name="_format maandrapportage NNP 032010_Blad1_Kosten per label 20111108 2" xfId="2864"/>
    <cellStyle name="_format maandrapportage NNP 032010_Blad1_Kosten per label 20111108_Map1 (5)" xfId="2865"/>
    <cellStyle name="_format maandrapportage NNP 032010_Blad1_Kosten per label 20111108_Map1 (5) 2" xfId="2866"/>
    <cellStyle name="_format maandrapportage NNP 032010_Blad1_Kosten verdeling LBS MTP vs Lv" xfId="2867"/>
    <cellStyle name="_format maandrapportage NNP 032010_Blad1_Kosten verdeling LBS MTP vs Lv 2" xfId="2868"/>
    <cellStyle name="_format maandrapportage NNP 032010_Blad1_Kosten verdeling LBS MTP vs Lv_Map1 (5)" xfId="2869"/>
    <cellStyle name="_format maandrapportage NNP 032010_Blad1_Kosten verdeling LBS MTP vs Lv_Map1 (5) 2" xfId="2870"/>
    <cellStyle name="_format maandrapportage NNP 032010_Blad1_Kostenallocatiemodel MTP 2012 120327 - def" xfId="2871"/>
    <cellStyle name="_format maandrapportage NNP 032010_Blad1_Kostenallocatiemodel MTP 2012 120327 - def 2" xfId="2872"/>
    <cellStyle name="_format maandrapportage NNP 032010_Blad1_Kostenallocatiemodel MTP 2012 120327 - def_Map1 (5)" xfId="2873"/>
    <cellStyle name="_format maandrapportage NNP 032010_Blad1_Kostenallocatiemodel MTP 2012 120327 - def_Map1 (5) 2" xfId="2874"/>
    <cellStyle name="_format maandrapportage NNP 032010_Blad1_Specifcatie budgetmutaties eigen lasten NNP NNS 11-6-2012vs2" xfId="2875"/>
    <cellStyle name="_format maandrapportage NNP 032010_Blad1_Specifcatie budgetmutaties eigen lasten NNP NNS 11-6-2012vs2 2" xfId="2876"/>
    <cellStyle name="_format maandrapportage NNP 032010_Blad1_Specifcatie budgetmutaties eigen lasten NNP NNS 11-6-2012vs2_Map1 (5)" xfId="2877"/>
    <cellStyle name="_format maandrapportage NNP 032010_Blad1_Specifcatie budgetmutaties eigen lasten NNP NNS 11-6-2012vs2_Map1 (5) 2" xfId="2878"/>
    <cellStyle name="_format maandrapportage NNP 032010_Blad1_Upload AMBER" xfId="2879"/>
    <cellStyle name="_format maandrapportage NNP 032010_Blad10" xfId="2880"/>
    <cellStyle name="_format maandrapportage NNP 032010_Blad5" xfId="2881"/>
    <cellStyle name="_format maandrapportage NNP 032010_Blad5 2" xfId="2882"/>
    <cellStyle name="_format maandrapportage NNP 032010_Blad5_Kostenallocatiemodel MTP 2012 120327 - def" xfId="2883"/>
    <cellStyle name="_format maandrapportage NNP 032010_Blad5_Kostenallocatiemodel MTP 2012 120327 - def 2" xfId="2884"/>
    <cellStyle name="_format maandrapportage NNP 032010_Blad5_Kostenallocatiemodel MTP 2012 120327 - def_Map1 (5)" xfId="2885"/>
    <cellStyle name="_format maandrapportage NNP 032010_Blad5_Kostenallocatiemodel MTP 2012 120327 - def_Map1 (5) 2" xfId="2886"/>
    <cellStyle name="_format maandrapportage NNP 032010_Budget 2013" xfId="2887"/>
    <cellStyle name="_format maandrapportage NNP 032010_Budget 2013 2" xfId="2888"/>
    <cellStyle name="_format maandrapportage NNP 032010_Directe kosten" xfId="2889"/>
    <cellStyle name="_format maandrapportage NNP 032010_Directe kosten 1" xfId="2890"/>
    <cellStyle name="_format maandrapportage NNP 032010_Directe kosten 1_BC ORV_20121502" xfId="2891"/>
    <cellStyle name="_format maandrapportage NNP 032010_Directe kosten 1_BC ORV_20121502 2" xfId="2892"/>
    <cellStyle name="_format maandrapportage NNP 032010_Directe kosten 1_BC ORV_20121502_Map1 (5)" xfId="2893"/>
    <cellStyle name="_format maandrapportage NNP 032010_Directe kosten 1_BC ORV_20121502_Map1 (5) 2" xfId="2894"/>
    <cellStyle name="_format maandrapportage NNP 032010_Directe kosten 1_Blad1" xfId="2895"/>
    <cellStyle name="_format maandrapportage NNP 032010_Directe kosten 1_Budget 2013" xfId="2896"/>
    <cellStyle name="_format maandrapportage NNP 032010_Directe kosten 1_Budget 2013 2" xfId="2897"/>
    <cellStyle name="_format maandrapportage NNP 032010_Directe kosten 1_Kosten Nieuw Leven_25042012" xfId="2898"/>
    <cellStyle name="_format maandrapportage NNP 032010_Directe kosten 1_Kosten Nieuw Leven_25042012 2" xfId="2899"/>
    <cellStyle name="_format maandrapportage NNP 032010_Directe kosten 1_Kosten Nieuw Leven_25042012_Map1 (5)" xfId="2900"/>
    <cellStyle name="_format maandrapportage NNP 032010_Directe kosten 1_Kosten Nieuw Leven_25042012_Map1 (5) 2" xfId="2901"/>
    <cellStyle name="_format maandrapportage NNP 032010_Directe kosten 1_Kosten per label 20111108" xfId="2902"/>
    <cellStyle name="_format maandrapportage NNP 032010_Directe kosten 1_Kosten per label 20111108 2" xfId="2903"/>
    <cellStyle name="_format maandrapportage NNP 032010_Directe kosten 1_Kosten per label 20111108_Map1 (5)" xfId="2904"/>
    <cellStyle name="_format maandrapportage NNP 032010_Directe kosten 1_Kosten per label 20111108_Map1 (5) 2" xfId="2905"/>
    <cellStyle name="_format maandrapportage NNP 032010_Directe kosten 1_Kosten verdeling LBS MTP vs Lv" xfId="2906"/>
    <cellStyle name="_format maandrapportage NNP 032010_Directe kosten 1_Kosten verdeling LBS MTP vs Lv 2" xfId="2907"/>
    <cellStyle name="_format maandrapportage NNP 032010_Directe kosten 1_Kosten verdeling LBS MTP vs Lv_Map1 (5)" xfId="2908"/>
    <cellStyle name="_format maandrapportage NNP 032010_Directe kosten 1_Kosten verdeling LBS MTP vs Lv_Map1 (5) 2" xfId="2909"/>
    <cellStyle name="_format maandrapportage NNP 032010_Directe kosten 1_Kostenallocatiemodel MTP 2012 120327 - def" xfId="2910"/>
    <cellStyle name="_format maandrapportage NNP 032010_Directe kosten 1_Kostenallocatiemodel MTP 2012 120327 - def 2" xfId="2911"/>
    <cellStyle name="_format maandrapportage NNP 032010_Directe kosten 1_Kostenallocatiemodel MTP 2012 120327 - def_Map1 (5)" xfId="2912"/>
    <cellStyle name="_format maandrapportage NNP 032010_Directe kosten 1_Kostenallocatiemodel MTP 2012 120327 - def_Map1 (5) 2" xfId="2913"/>
    <cellStyle name="_format maandrapportage NNP 032010_Directe kosten 1_Specifcatie budgetmutaties eigen lasten NNP NNS 11-6-2012vs2" xfId="2914"/>
    <cellStyle name="_format maandrapportage NNP 032010_Directe kosten 1_Specifcatie budgetmutaties eigen lasten NNP NNS 11-6-2012vs2 2" xfId="2915"/>
    <cellStyle name="_format maandrapportage NNP 032010_Directe kosten 1_Specifcatie budgetmutaties eigen lasten NNP NNS 11-6-2012vs2_Map1 (5)" xfId="2916"/>
    <cellStyle name="_format maandrapportage NNP 032010_Directe kosten 1_Specifcatie budgetmutaties eigen lasten NNP NNS 11-6-2012vs2_Map1 (5) 2" xfId="2917"/>
    <cellStyle name="_format maandrapportage NNP 032010_Directe kosten 1_Upload AMBER" xfId="2918"/>
    <cellStyle name="_format maandrapportage NNP 032010_Directe kosten AMBER" xfId="2919"/>
    <cellStyle name="_format maandrapportage NNP 032010_Directe kosten AMBER 2" xfId="2920"/>
    <cellStyle name="_format maandrapportage NNP 032010_Directe kosten AMBER_Kostenallocatiemodel MTP 2012 120327 - def" xfId="2921"/>
    <cellStyle name="_format maandrapportage NNP 032010_Directe kosten AMBER_Kostenallocatiemodel MTP 2012 120327 - def 2" xfId="2922"/>
    <cellStyle name="_format maandrapportage NNP 032010_Directe kosten AMBER_Kostenallocatiemodel MTP 2012 120327 - def_Map1 (5)" xfId="2923"/>
    <cellStyle name="_format maandrapportage NNP 032010_Directe kosten AMBER_Kostenallocatiemodel MTP 2012 120327 - def_Map1 (5) 2" xfId="2924"/>
    <cellStyle name="_format maandrapportage NNP 032010_Directe kosten_Kostenallocatiemodel MTP 2012 120327 - def" xfId="2925"/>
    <cellStyle name="_format maandrapportage NNP 032010_Directe kosten_Kostenallocatiemodel MTP 2012 120327 - def 2" xfId="2926"/>
    <cellStyle name="_format maandrapportage NNP 032010_Directe kosten_Kostenallocatiemodel MTP 2012 120327 - def_Map1 (5)" xfId="2927"/>
    <cellStyle name="_format maandrapportage NNP 032010_Directe kosten_Kostenallocatiemodel MTP 2012 120327 - def_Map1 (5) 2" xfId="2928"/>
    <cellStyle name="_format maandrapportage NNP 032010_Essbase" xfId="2929"/>
    <cellStyle name="_format maandrapportage NNP 032010_Essbase_BC ORV_20121502" xfId="2930"/>
    <cellStyle name="_format maandrapportage NNP 032010_Essbase_BC ORV_20121502 2" xfId="2931"/>
    <cellStyle name="_format maandrapportage NNP 032010_Essbase_BC ORV_20121502_Map1 (5)" xfId="2932"/>
    <cellStyle name="_format maandrapportage NNP 032010_Essbase_BC ORV_20121502_Map1 (5) 2" xfId="2933"/>
    <cellStyle name="_format maandrapportage NNP 032010_Essbase_Budget 2013" xfId="2934"/>
    <cellStyle name="_format maandrapportage NNP 032010_Essbase_Budget 2013 2" xfId="2935"/>
    <cellStyle name="_format maandrapportage NNP 032010_Essbase_Kosten Nieuw Leven_25042012" xfId="2936"/>
    <cellStyle name="_format maandrapportage NNP 032010_Essbase_Kosten Nieuw Leven_25042012 2" xfId="2937"/>
    <cellStyle name="_format maandrapportage NNP 032010_Essbase_Kosten Nieuw Leven_25042012_Map1 (5)" xfId="2938"/>
    <cellStyle name="_format maandrapportage NNP 032010_Essbase_Kosten Nieuw Leven_25042012_Map1 (5) 2" xfId="2939"/>
    <cellStyle name="_format maandrapportage NNP 032010_Essbase_Kostenallocatiemodel MTP 2012 120327 - def" xfId="2940"/>
    <cellStyle name="_format maandrapportage NNP 032010_Essbase_Kostenallocatiemodel MTP 2012 120327 - def 2" xfId="2941"/>
    <cellStyle name="_format maandrapportage NNP 032010_Essbase_Kostenallocatiemodel MTP 2012 120327 - def_Map1 (5)" xfId="2942"/>
    <cellStyle name="_format maandrapportage NNP 032010_Essbase_Kostenallocatiemodel MTP 2012 120327 - def_Map1 (5) 2" xfId="2943"/>
    <cellStyle name="_format maandrapportage NNP 032010_Input Raamwerk" xfId="2944"/>
    <cellStyle name="_format maandrapportage NNP 032010_Input Raamwerk 2" xfId="2945"/>
    <cellStyle name="_format maandrapportage NNP 032010_Input Raamwerk_Kostenallocatiemodel MTP 2012 120327 - def" xfId="2946"/>
    <cellStyle name="_format maandrapportage NNP 032010_Input Raamwerk_Kostenallocatiemodel MTP 2012 120327 - def 2" xfId="2947"/>
    <cellStyle name="_format maandrapportage NNP 032010_Input Raamwerk_Kostenallocatiemodel MTP 2012 120327 - def_Map1 (5)" xfId="2948"/>
    <cellStyle name="_format maandrapportage NNP 032010_Input Raamwerk_Kostenallocatiemodel MTP 2012 120327 - def_Map1 (5) 2" xfId="2949"/>
    <cellStyle name="_format maandrapportage NNP 032010_Input Sleutels" xfId="2950"/>
    <cellStyle name="_format maandrapportage NNP 032010_Input Sleutels 2" xfId="2951"/>
    <cellStyle name="_format maandrapportage NNP 032010_Input Sleutels_Kostenallocatiemodel MTP 2012 120327 - def" xfId="2952"/>
    <cellStyle name="_format maandrapportage NNP 032010_Input Sleutels_Kostenallocatiemodel MTP 2012 120327 - def 2" xfId="2953"/>
    <cellStyle name="_format maandrapportage NNP 032010_Input Sleutels_Kostenallocatiemodel MTP 2012 120327 - def_Map1 (5)" xfId="2954"/>
    <cellStyle name="_format maandrapportage NNP 032010_Input Sleutels_Kostenallocatiemodel MTP 2012 120327 - def_Map1 (5) 2" xfId="2955"/>
    <cellStyle name="_format maandrapportage NNP 032010_InterBU" xfId="2956"/>
    <cellStyle name="_format maandrapportage NNP 032010_interBU corr" xfId="2957"/>
    <cellStyle name="_format maandrapportage NNP 032010_interBU corr_Budget 2013" xfId="2958"/>
    <cellStyle name="_format maandrapportage NNP 032010_interBU corr_Budget 2013 2" xfId="2959"/>
    <cellStyle name="_format maandrapportage NNP 032010_InterBU_BC ORV_20121502" xfId="2960"/>
    <cellStyle name="_format maandrapportage NNP 032010_InterBU_BC ORV_20121502 2" xfId="2961"/>
    <cellStyle name="_format maandrapportage NNP 032010_InterBU_BC ORV_20121502_Map1 (5)" xfId="2962"/>
    <cellStyle name="_format maandrapportage NNP 032010_InterBU_BC ORV_20121502_Map1 (5) 2" xfId="2963"/>
    <cellStyle name="_format maandrapportage NNP 032010_InterBU_Blad1" xfId="2964"/>
    <cellStyle name="_format maandrapportage NNP 032010_InterBU_Budget 2013" xfId="2965"/>
    <cellStyle name="_format maandrapportage NNP 032010_InterBU_Budget 2013 2" xfId="2966"/>
    <cellStyle name="_format maandrapportage NNP 032010_InterBU_Kosten Nieuw Leven_25042012" xfId="2967"/>
    <cellStyle name="_format maandrapportage NNP 032010_InterBU_Kosten Nieuw Leven_25042012 2" xfId="2968"/>
    <cellStyle name="_format maandrapportage NNP 032010_InterBU_Kosten Nieuw Leven_25042012_Map1 (5)" xfId="2969"/>
    <cellStyle name="_format maandrapportage NNP 032010_InterBU_Kosten Nieuw Leven_25042012_Map1 (5) 2" xfId="2970"/>
    <cellStyle name="_format maandrapportage NNP 032010_InterBU_Kosten per label 20111108" xfId="2971"/>
    <cellStyle name="_format maandrapportage NNP 032010_InterBU_Kosten per label 20111108 2" xfId="2972"/>
    <cellStyle name="_format maandrapportage NNP 032010_InterBU_Kosten per label 20111108_Map1 (5)" xfId="2973"/>
    <cellStyle name="_format maandrapportage NNP 032010_InterBU_Kosten per label 20111108_Map1 (5) 2" xfId="2974"/>
    <cellStyle name="_format maandrapportage NNP 032010_InterBU_Kosten verdeling LBS MTP vs Lv" xfId="2975"/>
    <cellStyle name="_format maandrapportage NNP 032010_InterBU_Kosten verdeling LBS MTP vs Lv 2" xfId="2976"/>
    <cellStyle name="_format maandrapportage NNP 032010_InterBU_Kosten verdeling LBS MTP vs Lv_Map1 (5)" xfId="2977"/>
    <cellStyle name="_format maandrapportage NNP 032010_InterBU_Kosten verdeling LBS MTP vs Lv_Map1 (5) 2" xfId="2978"/>
    <cellStyle name="_format maandrapportage NNP 032010_InterBU_Kostenallocatiemodel MTP 2012 120327 - def" xfId="2979"/>
    <cellStyle name="_format maandrapportage NNP 032010_InterBU_Kostenallocatiemodel MTP 2012 120327 - def 2" xfId="2980"/>
    <cellStyle name="_format maandrapportage NNP 032010_InterBU_Kostenallocatiemodel MTP 2012 120327 - def_Map1 (5)" xfId="2981"/>
    <cellStyle name="_format maandrapportage NNP 032010_InterBU_Kostenallocatiemodel MTP 2012 120327 - def_Map1 (5) 2" xfId="2982"/>
    <cellStyle name="_format maandrapportage NNP 032010_InterBU_Specifcatie budgetmutaties eigen lasten NNP NNS 11-6-2012vs2" xfId="2983"/>
    <cellStyle name="_format maandrapportage NNP 032010_InterBU_Specifcatie budgetmutaties eigen lasten NNP NNS 11-6-2012vs2 2" xfId="2984"/>
    <cellStyle name="_format maandrapportage NNP 032010_InterBU_Specifcatie budgetmutaties eigen lasten NNP NNS 11-6-2012vs2_Map1 (5)" xfId="2985"/>
    <cellStyle name="_format maandrapportage NNP 032010_InterBU_Specifcatie budgetmutaties eigen lasten NNP NNS 11-6-2012vs2_Map1 (5) 2" xfId="2986"/>
    <cellStyle name="_format maandrapportage NNP 032010_InterBU_Upload AMBER" xfId="2987"/>
    <cellStyle name="_format maandrapportage NNP 032010_Kosten NNP 20120604" xfId="2988"/>
    <cellStyle name="_format maandrapportage NNP 032010_Kosten ORV DIL 2016" xfId="2989"/>
    <cellStyle name="_format maandrapportage NNP 032010_Kosten ORV DIL 2016 2" xfId="2990"/>
    <cellStyle name="_format maandrapportage NNP 032010_Kosten ORV DIL 2016_Map1 (5)" xfId="2991"/>
    <cellStyle name="_format maandrapportage NNP 032010_Kosten ORV DIL 2016_Map1 (5) 2" xfId="2992"/>
    <cellStyle name="_format maandrapportage NNP 032010_Kosten per label 20111108" xfId="2993"/>
    <cellStyle name="_format maandrapportage NNP 032010_Kosten per label 20111108 2" xfId="2994"/>
    <cellStyle name="_format maandrapportage NNP 032010_Kosten per label 20111108_Map1 (5)" xfId="2995"/>
    <cellStyle name="_format maandrapportage NNP 032010_Kosten per label 20111108_Map1 (5) 2" xfId="2996"/>
    <cellStyle name="_format maandrapportage NNP 032010_Kosten verdeling LBS MTP vs Lv" xfId="2997"/>
    <cellStyle name="_format maandrapportage NNP 032010_Kosten verdeling LBS MTP vs Lv 2" xfId="2998"/>
    <cellStyle name="_format maandrapportage NNP 032010_Kosten verdeling LBS MTP vs Lv_Map1 (5)" xfId="2999"/>
    <cellStyle name="_format maandrapportage NNP 032010_Kosten verdeling LBS MTP vs Lv_Map1 (5) 2" xfId="3000"/>
    <cellStyle name="_format maandrapportage NNP 032010_Map1" xfId="3001"/>
    <cellStyle name="_format maandrapportage NNP 032010_Map1 2" xfId="3002"/>
    <cellStyle name="_format maandrapportage NNP 032010_Map1_Map1 (5)" xfId="3003"/>
    <cellStyle name="_format maandrapportage NNP 032010_Map1_Map1 (5) 2" xfId="3004"/>
    <cellStyle name="_format maandrapportage NNP 032010_MTP 2012 tbv MT 23-01-2012 (2)" xfId="3005"/>
    <cellStyle name="_format maandrapportage NNP 032010_MTP 2012 tbv MT 23-01-2012 (2) 2" xfId="3006"/>
    <cellStyle name="_format maandrapportage NNP 032010_MTP DV_excl CALL_VS01 (3)" xfId="3007"/>
    <cellStyle name="_format maandrapportage NNP 032010_OUTPUT ABC-NNP MTP 2011 versie 110727" xfId="3008"/>
    <cellStyle name="_format maandrapportage NNP 032010_OUTPUT ABC-NNP MTP 2011 versie 110727_Budget 2013" xfId="3009"/>
    <cellStyle name="_format maandrapportage NNP 032010_OUTPUT ABC-NNP MTP 2011 versie 110727_Budget 2013 2" xfId="3010"/>
    <cellStyle name="_format maandrapportage NNP 032010_retrieval 07" xfId="3011"/>
    <cellStyle name="_format maandrapportage NNP 032010_retrieval 07 2" xfId="3012"/>
    <cellStyle name="_format maandrapportage NNP 032010_Sleutels" xfId="3013"/>
    <cellStyle name="_format maandrapportage NNP 032010_Sleutels_BC ORV_20121502" xfId="3014"/>
    <cellStyle name="_format maandrapportage NNP 032010_Sleutels_BC ORV_20121502 2" xfId="3015"/>
    <cellStyle name="_format maandrapportage NNP 032010_Sleutels_BC ORV_20121502_Map1 (5)" xfId="3016"/>
    <cellStyle name="_format maandrapportage NNP 032010_Sleutels_BC ORV_20121502_Map1 (5) 2" xfId="3017"/>
    <cellStyle name="_format maandrapportage NNP 032010_Sleutels_Blad1" xfId="3018"/>
    <cellStyle name="_format maandrapportage NNP 032010_Sleutels_Budget 2013" xfId="3019"/>
    <cellStyle name="_format maandrapportage NNP 032010_Sleutels_Budget 2013 2" xfId="3020"/>
    <cellStyle name="_format maandrapportage NNP 032010_Sleutels_Kosten Nieuw Leven_25042012" xfId="3021"/>
    <cellStyle name="_format maandrapportage NNP 032010_Sleutels_Kosten Nieuw Leven_25042012 2" xfId="3022"/>
    <cellStyle name="_format maandrapportage NNP 032010_Sleutels_Kosten Nieuw Leven_25042012_Map1 (5)" xfId="3023"/>
    <cellStyle name="_format maandrapportage NNP 032010_Sleutels_Kosten Nieuw Leven_25042012_Map1 (5) 2" xfId="3024"/>
    <cellStyle name="_format maandrapportage NNP 032010_Sleutels_Kosten per label 20111108" xfId="3025"/>
    <cellStyle name="_format maandrapportage NNP 032010_Sleutels_Kosten per label 20111108 2" xfId="3026"/>
    <cellStyle name="_format maandrapportage NNP 032010_Sleutels_Kosten per label 20111108_Map1 (5)" xfId="3027"/>
    <cellStyle name="_format maandrapportage NNP 032010_Sleutels_Kosten per label 20111108_Map1 (5) 2" xfId="3028"/>
    <cellStyle name="_format maandrapportage NNP 032010_Sleutels_Kosten verdeling LBS MTP vs Lv" xfId="3029"/>
    <cellStyle name="_format maandrapportage NNP 032010_Sleutels_Kosten verdeling LBS MTP vs Lv 2" xfId="3030"/>
    <cellStyle name="_format maandrapportage NNP 032010_Sleutels_Kosten verdeling LBS MTP vs Lv_Map1 (5)" xfId="3031"/>
    <cellStyle name="_format maandrapportage NNP 032010_Sleutels_Kosten verdeling LBS MTP vs Lv_Map1 (5) 2" xfId="3032"/>
    <cellStyle name="_format maandrapportage NNP 032010_Sleutels_Kostenallocatiemodel MTP 2012 120327 - def" xfId="3033"/>
    <cellStyle name="_format maandrapportage NNP 032010_Sleutels_Kostenallocatiemodel MTP 2012 120327 - def 2" xfId="3034"/>
    <cellStyle name="_format maandrapportage NNP 032010_Sleutels_Kostenallocatiemodel MTP 2012 120327 - def_Map1 (5)" xfId="3035"/>
    <cellStyle name="_format maandrapportage NNP 032010_Sleutels_Kostenallocatiemodel MTP 2012 120327 - def_Map1 (5) 2" xfId="3036"/>
    <cellStyle name="_format maandrapportage NNP 032010_Sleutels_Specifcatie budgetmutaties eigen lasten NNP NNS 11-6-2012vs2" xfId="3037"/>
    <cellStyle name="_format maandrapportage NNP 032010_Sleutels_Specifcatie budgetmutaties eigen lasten NNP NNS 11-6-2012vs2 2" xfId="3038"/>
    <cellStyle name="_format maandrapportage NNP 032010_Sleutels_Specifcatie budgetmutaties eigen lasten NNP NNS 11-6-2012vs2_Map1 (5)" xfId="3039"/>
    <cellStyle name="_format maandrapportage NNP 032010_Sleutels_Specifcatie budgetmutaties eigen lasten NNP NNS 11-6-2012vs2_Map1 (5) 2" xfId="3040"/>
    <cellStyle name="_format maandrapportage NNP 032010_Sleutels_Upload AMBER" xfId="3041"/>
    <cellStyle name="_format maandrapportage NNP 032010_Specifcatie budgetmutaties eigen lasten NNP NNS 11-6-2012vs2" xfId="3042"/>
    <cellStyle name="_format maandrapportage NNP 032010_Specifcatie budgetmutaties eigen lasten NNP NNS 11-6-2012vs2 2" xfId="3043"/>
    <cellStyle name="_format maandrapportage NNP 032010_Specifcatie budgetmutaties eigen lasten NNP NNS 11-6-2012vs2_Map1 (5)" xfId="3044"/>
    <cellStyle name="_format maandrapportage NNP 032010_Specifcatie budgetmutaties eigen lasten NNP NNS 11-6-2012vs2_Map1 (5) 2" xfId="3045"/>
    <cellStyle name="_format maandrapportage NNP 032010_Totaal ovz redundancy" xfId="3046"/>
    <cellStyle name="_format maandrapportage NNP 032010_Totaal ovz redundancy 2" xfId="3047"/>
    <cellStyle name="_format maandrapportage NNP 032010_Totaal ovz redundancy_Map1 (5)" xfId="3048"/>
    <cellStyle name="_format maandrapportage NNP 032010_Totaal ovz redundancy_Map1 (5) 2" xfId="3049"/>
    <cellStyle name="_format maandrapportage NNP 032010_Upload AMBER" xfId="3050"/>
    <cellStyle name="_format maandrapportage NNP 032010_Vergelijking" xfId="3051"/>
    <cellStyle name="_format maandrapportage NNP 032010_Vergelijking 2" xfId="3052"/>
    <cellStyle name="_format maandrapportage NNP 032010_Vergelijking_Kostenallocatiemodel MTP 2012 120327 - def" xfId="3053"/>
    <cellStyle name="_format maandrapportage NNP 032010_Vergelijking_Kostenallocatiemodel MTP 2012 120327 - def 2" xfId="3054"/>
    <cellStyle name="_format maandrapportage NNP 032010_Vergelijking_Kostenallocatiemodel MTP 2012 120327 - def_Map1 (5)" xfId="3055"/>
    <cellStyle name="_format maandrapportage NNP 032010_Vergelijking_Kostenallocatiemodel MTP 2012 120327 - def_Map1 (5) 2" xfId="3056"/>
    <cellStyle name="_format maandrapportage NNP 032010_Voorstel per afdeling" xfId="3057"/>
    <cellStyle name="_format maandrapportage NNP 032010_Voorstel per afdeling 2" xfId="3058"/>
    <cellStyle name="_format maandrapportage NNP 032010_Voorstel per afdeling_Map1 (5)" xfId="3059"/>
    <cellStyle name="_format maandrapportage NNP 032010_Voorstel per afdeling_Map1 (5) 2" xfId="3060"/>
    <cellStyle name="_FTE budget" xfId="3061"/>
    <cellStyle name="_FTE budget 2" xfId="3062"/>
    <cellStyle name="_FTE budget 3" xfId="3063"/>
    <cellStyle name="_FTE budget_Budget 2013" xfId="3064"/>
    <cellStyle name="_Fte kosten Opcon mei draai bewerkt" xfId="3065"/>
    <cellStyle name="_Fte kosten Opcon mei draai bewerkt 2" xfId="3066"/>
    <cellStyle name="_Fte kosten Opcon mei draai bewerkt 3" xfId="3067"/>
    <cellStyle name="_Fte kosten Opcon mei draai bewerkt_111108 Leven MTP 2012-2016" xfId="3068"/>
    <cellStyle name="_Fte kosten Opcon mei draai bewerkt_111108 Leven MTP 2012-2016 2" xfId="3069"/>
    <cellStyle name="_Fte kosten Opcon mei draai bewerkt_111108 Leven MTP 2012-2016_Kostenallocatiemodel MTP 2012 120327 - def" xfId="3070"/>
    <cellStyle name="_Fte kosten Opcon mei draai bewerkt_111108 Leven MTP 2012-2016_Kostenallocatiemodel MTP 2012 120327 - def 2" xfId="3071"/>
    <cellStyle name="_Fte kosten Opcon mei draai bewerkt_111108 Leven MTP 2012-2016_Kostenallocatiemodel MTP 2012 120327 - def_Map1 (5)" xfId="3072"/>
    <cellStyle name="_Fte kosten Opcon mei draai bewerkt_111108 Leven MTP 2012-2016_Kostenallocatiemodel MTP 2012 120327 - def_Map1 (5) 2" xfId="3073"/>
    <cellStyle name="_Fte kosten Opcon mei draai bewerkt_ABC-NNP MTP 2011 Pricing versie 28032011" xfId="3074"/>
    <cellStyle name="_Fte kosten Opcon mei draai bewerkt_ABC-NNP MTP 2011 Pricing versie 28032011 2" xfId="3075"/>
    <cellStyle name="_Fte kosten Opcon mei draai bewerkt_ABC-NNP MTP 2011 versie 110704" xfId="3076"/>
    <cellStyle name="_Fte kosten Opcon mei draai bewerkt_ABC-NNP MTP 2011 versie 110704_Budget 2013" xfId="3077"/>
    <cellStyle name="_Fte kosten Opcon mei draai bewerkt_ABC-NNP MTP 2011 versie 110704_Budget 2013 2" xfId="3078"/>
    <cellStyle name="_Fte kosten Opcon mei draai bewerkt_ABC-NNP MTP 2011 versie 28032011" xfId="3079"/>
    <cellStyle name="_Fte kosten Opcon mei draai bewerkt_ABC-NNP MTP 2011 versie 28032011 2" xfId="3080"/>
    <cellStyle name="_Fte kosten Opcon mei draai bewerkt_ABC-NNP v12 actuals" xfId="3081"/>
    <cellStyle name="_Fte kosten Opcon mei draai bewerkt_ABC-NNP v12 actuals 2" xfId="3082"/>
    <cellStyle name="_Fte kosten Opcon mei draai bewerkt_Blad1" xfId="3083"/>
    <cellStyle name="_Fte kosten Opcon mei draai bewerkt_Blad1_1" xfId="3084"/>
    <cellStyle name="_Fte kosten Opcon mei draai bewerkt_Blad1_1 2" xfId="3085"/>
    <cellStyle name="_Fte kosten Opcon mei draai bewerkt_Blad1_2" xfId="3086"/>
    <cellStyle name="_Fte kosten Opcon mei draai bewerkt_Blad1_BC ORV_20121502" xfId="3087"/>
    <cellStyle name="_Fte kosten Opcon mei draai bewerkt_Blad1_BC ORV_20121502 2" xfId="3088"/>
    <cellStyle name="_Fte kosten Opcon mei draai bewerkt_Blad1_BC ORV_20121502_Map1 (5)" xfId="3089"/>
    <cellStyle name="_Fte kosten Opcon mei draai bewerkt_Blad1_BC ORV_20121502_Map1 (5) 2" xfId="3090"/>
    <cellStyle name="_Fte kosten Opcon mei draai bewerkt_Blad1_Blad1" xfId="3091"/>
    <cellStyle name="_Fte kosten Opcon mei draai bewerkt_Blad1_Budget 2013" xfId="3092"/>
    <cellStyle name="_Fte kosten Opcon mei draai bewerkt_Blad1_Budget 2013 2" xfId="3093"/>
    <cellStyle name="_Fte kosten Opcon mei draai bewerkt_Blad1_Kosten Nieuw Leven_25042012" xfId="3094"/>
    <cellStyle name="_Fte kosten Opcon mei draai bewerkt_Blad1_Kosten Nieuw Leven_25042012 2" xfId="3095"/>
    <cellStyle name="_Fte kosten Opcon mei draai bewerkt_Blad1_Kosten Nieuw Leven_25042012_Map1 (5)" xfId="3096"/>
    <cellStyle name="_Fte kosten Opcon mei draai bewerkt_Blad1_Kosten Nieuw Leven_25042012_Map1 (5) 2" xfId="3097"/>
    <cellStyle name="_Fte kosten Opcon mei draai bewerkt_Blad1_Kosten per label 20111108" xfId="3098"/>
    <cellStyle name="_Fte kosten Opcon mei draai bewerkt_Blad1_Kosten per label 20111108 2" xfId="3099"/>
    <cellStyle name="_Fte kosten Opcon mei draai bewerkt_Blad1_Kosten per label 20111108_Map1 (5)" xfId="3100"/>
    <cellStyle name="_Fte kosten Opcon mei draai bewerkt_Blad1_Kosten per label 20111108_Map1 (5) 2" xfId="3101"/>
    <cellStyle name="_Fte kosten Opcon mei draai bewerkt_Blad1_Kosten verdeling LBS MTP vs Lv" xfId="3102"/>
    <cellStyle name="_Fte kosten Opcon mei draai bewerkt_Blad1_Kosten verdeling LBS MTP vs Lv 2" xfId="3103"/>
    <cellStyle name="_Fte kosten Opcon mei draai bewerkt_Blad1_Kosten verdeling LBS MTP vs Lv_Map1 (5)" xfId="3104"/>
    <cellStyle name="_Fte kosten Opcon mei draai bewerkt_Blad1_Kosten verdeling LBS MTP vs Lv_Map1 (5) 2" xfId="3105"/>
    <cellStyle name="_Fte kosten Opcon mei draai bewerkt_Blad1_Kostenallocatiemodel MTP 2012 120327 - def" xfId="3106"/>
    <cellStyle name="_Fte kosten Opcon mei draai bewerkt_Blad1_Kostenallocatiemodel MTP 2012 120327 - def 2" xfId="3107"/>
    <cellStyle name="_Fte kosten Opcon mei draai bewerkt_Blad1_Kostenallocatiemodel MTP 2012 120327 - def_Map1 (5)" xfId="3108"/>
    <cellStyle name="_Fte kosten Opcon mei draai bewerkt_Blad1_Kostenallocatiemodel MTP 2012 120327 - def_Map1 (5) 2" xfId="3109"/>
    <cellStyle name="_Fte kosten Opcon mei draai bewerkt_Blad1_Specifcatie budgetmutaties eigen lasten NNP NNS 11-6-2012vs2" xfId="3110"/>
    <cellStyle name="_Fte kosten Opcon mei draai bewerkt_Blad1_Specifcatie budgetmutaties eigen lasten NNP NNS 11-6-2012vs2 2" xfId="3111"/>
    <cellStyle name="_Fte kosten Opcon mei draai bewerkt_Blad1_Specifcatie budgetmutaties eigen lasten NNP NNS 11-6-2012vs2_Map1 (5)" xfId="3112"/>
    <cellStyle name="_Fte kosten Opcon mei draai bewerkt_Blad1_Specifcatie budgetmutaties eigen lasten NNP NNS 11-6-2012vs2_Map1 (5) 2" xfId="3113"/>
    <cellStyle name="_Fte kosten Opcon mei draai bewerkt_Blad1_Upload AMBER" xfId="3114"/>
    <cellStyle name="_Fte kosten Opcon mei draai bewerkt_Blad10" xfId="3115"/>
    <cellStyle name="_Fte kosten Opcon mei draai bewerkt_Blad5" xfId="3116"/>
    <cellStyle name="_Fte kosten Opcon mei draai bewerkt_Blad5 2" xfId="3117"/>
    <cellStyle name="_Fte kosten Opcon mei draai bewerkt_Blad5_Kostenallocatiemodel MTP 2012 120327 - def" xfId="3118"/>
    <cellStyle name="_Fte kosten Opcon mei draai bewerkt_Blad5_Kostenallocatiemodel MTP 2012 120327 - def 2" xfId="3119"/>
    <cellStyle name="_Fte kosten Opcon mei draai bewerkt_Blad5_Kostenallocatiemodel MTP 2012 120327 - def_Map1 (5)" xfId="3120"/>
    <cellStyle name="_Fte kosten Opcon mei draai bewerkt_Blad5_Kostenallocatiemodel MTP 2012 120327 - def_Map1 (5) 2" xfId="3121"/>
    <cellStyle name="_Fte kosten Opcon mei draai bewerkt_Budget 2013" xfId="3122"/>
    <cellStyle name="_Fte kosten Opcon mei draai bewerkt_Budget 2013 2" xfId="3123"/>
    <cellStyle name="_Fte kosten Opcon mei draai bewerkt_Directe kosten" xfId="3124"/>
    <cellStyle name="_Fte kosten Opcon mei draai bewerkt_Directe kosten 1" xfId="3125"/>
    <cellStyle name="_Fte kosten Opcon mei draai bewerkt_Directe kosten 1_BC ORV_20121502" xfId="3126"/>
    <cellStyle name="_Fte kosten Opcon mei draai bewerkt_Directe kosten 1_BC ORV_20121502 2" xfId="3127"/>
    <cellStyle name="_Fte kosten Opcon mei draai bewerkt_Directe kosten 1_BC ORV_20121502_Map1 (5)" xfId="3128"/>
    <cellStyle name="_Fte kosten Opcon mei draai bewerkt_Directe kosten 1_BC ORV_20121502_Map1 (5) 2" xfId="3129"/>
    <cellStyle name="_Fte kosten Opcon mei draai bewerkt_Directe kosten 1_Blad1" xfId="3130"/>
    <cellStyle name="_Fte kosten Opcon mei draai bewerkt_Directe kosten 1_Budget 2013" xfId="3131"/>
    <cellStyle name="_Fte kosten Opcon mei draai bewerkt_Directe kosten 1_Budget 2013 2" xfId="3132"/>
    <cellStyle name="_Fte kosten Opcon mei draai bewerkt_Directe kosten 1_Kosten Nieuw Leven_25042012" xfId="3133"/>
    <cellStyle name="_Fte kosten Opcon mei draai bewerkt_Directe kosten 1_Kosten Nieuw Leven_25042012 2" xfId="3134"/>
    <cellStyle name="_Fte kosten Opcon mei draai bewerkt_Directe kosten 1_Kosten Nieuw Leven_25042012_Map1 (5)" xfId="3135"/>
    <cellStyle name="_Fte kosten Opcon mei draai bewerkt_Directe kosten 1_Kosten Nieuw Leven_25042012_Map1 (5) 2" xfId="3136"/>
    <cellStyle name="_Fte kosten Opcon mei draai bewerkt_Directe kosten 1_Kosten per label 20111108" xfId="3137"/>
    <cellStyle name="_Fte kosten Opcon mei draai bewerkt_Directe kosten 1_Kosten per label 20111108 2" xfId="3138"/>
    <cellStyle name="_Fte kosten Opcon mei draai bewerkt_Directe kosten 1_Kosten per label 20111108_Map1 (5)" xfId="3139"/>
    <cellStyle name="_Fte kosten Opcon mei draai bewerkt_Directe kosten 1_Kosten per label 20111108_Map1 (5) 2" xfId="3140"/>
    <cellStyle name="_Fte kosten Opcon mei draai bewerkt_Directe kosten 1_Kosten verdeling LBS MTP vs Lv" xfId="3141"/>
    <cellStyle name="_Fte kosten Opcon mei draai bewerkt_Directe kosten 1_Kosten verdeling LBS MTP vs Lv 2" xfId="3142"/>
    <cellStyle name="_Fte kosten Opcon mei draai bewerkt_Directe kosten 1_Kosten verdeling LBS MTP vs Lv_Map1 (5)" xfId="3143"/>
    <cellStyle name="_Fte kosten Opcon mei draai bewerkt_Directe kosten 1_Kosten verdeling LBS MTP vs Lv_Map1 (5) 2" xfId="3144"/>
    <cellStyle name="_Fte kosten Opcon mei draai bewerkt_Directe kosten 1_Kostenallocatiemodel MTP 2012 120327 - def" xfId="3145"/>
    <cellStyle name="_Fte kosten Opcon mei draai bewerkt_Directe kosten 1_Kostenallocatiemodel MTP 2012 120327 - def 2" xfId="3146"/>
    <cellStyle name="_Fte kosten Opcon mei draai bewerkt_Directe kosten 1_Kostenallocatiemodel MTP 2012 120327 - def_Map1 (5)" xfId="3147"/>
    <cellStyle name="_Fte kosten Opcon mei draai bewerkt_Directe kosten 1_Kostenallocatiemodel MTP 2012 120327 - def_Map1 (5) 2" xfId="3148"/>
    <cellStyle name="_Fte kosten Opcon mei draai bewerkt_Directe kosten 1_Specifcatie budgetmutaties eigen lasten NNP NNS 11-6-2012vs2" xfId="3149"/>
    <cellStyle name="_Fte kosten Opcon mei draai bewerkt_Directe kosten 1_Specifcatie budgetmutaties eigen lasten NNP NNS 11-6-2012vs2 2" xfId="3150"/>
    <cellStyle name="_Fte kosten Opcon mei draai bewerkt_Directe kosten 1_Specifcatie budgetmutaties eigen lasten NNP NNS 11-6-2012vs2_Map1 (5)" xfId="3151"/>
    <cellStyle name="_Fte kosten Opcon mei draai bewerkt_Directe kosten 1_Specifcatie budgetmutaties eigen lasten NNP NNS 11-6-2012vs2_Map1 (5) 2" xfId="3152"/>
    <cellStyle name="_Fte kosten Opcon mei draai bewerkt_Directe kosten 1_Upload AMBER" xfId="3153"/>
    <cellStyle name="_Fte kosten Opcon mei draai bewerkt_Directe kosten AMBER" xfId="3154"/>
    <cellStyle name="_Fte kosten Opcon mei draai bewerkt_Directe kosten AMBER 2" xfId="3155"/>
    <cellStyle name="_Fte kosten Opcon mei draai bewerkt_Directe kosten AMBER_Kostenallocatiemodel MTP 2012 120327 - def" xfId="3156"/>
    <cellStyle name="_Fte kosten Opcon mei draai bewerkt_Directe kosten AMBER_Kostenallocatiemodel MTP 2012 120327 - def 2" xfId="3157"/>
    <cellStyle name="_Fte kosten Opcon mei draai bewerkt_Directe kosten AMBER_Kostenallocatiemodel MTP 2012 120327 - def_Map1 (5)" xfId="3158"/>
    <cellStyle name="_Fte kosten Opcon mei draai bewerkt_Directe kosten AMBER_Kostenallocatiemodel MTP 2012 120327 - def_Map1 (5) 2" xfId="3159"/>
    <cellStyle name="_Fte kosten Opcon mei draai bewerkt_Directe kosten_Kostenallocatiemodel MTP 2012 120327 - def" xfId="3160"/>
    <cellStyle name="_Fte kosten Opcon mei draai bewerkt_Directe kosten_Kostenallocatiemodel MTP 2012 120327 - def 2" xfId="3161"/>
    <cellStyle name="_Fte kosten Opcon mei draai bewerkt_Directe kosten_Kostenallocatiemodel MTP 2012 120327 - def_Map1 (5)" xfId="3162"/>
    <cellStyle name="_Fte kosten Opcon mei draai bewerkt_Directe kosten_Kostenallocatiemodel MTP 2012 120327 - def_Map1 (5) 2" xfId="3163"/>
    <cellStyle name="_Fte kosten Opcon mei draai bewerkt_Essbase" xfId="3164"/>
    <cellStyle name="_Fte kosten Opcon mei draai bewerkt_Essbase_BC ORV_20121502" xfId="3165"/>
    <cellStyle name="_Fte kosten Opcon mei draai bewerkt_Essbase_BC ORV_20121502 2" xfId="3166"/>
    <cellStyle name="_Fte kosten Opcon mei draai bewerkt_Essbase_BC ORV_20121502_Map1 (5)" xfId="3167"/>
    <cellStyle name="_Fte kosten Opcon mei draai bewerkt_Essbase_BC ORV_20121502_Map1 (5) 2" xfId="3168"/>
    <cellStyle name="_Fte kosten Opcon mei draai bewerkt_Essbase_Budget 2013" xfId="3169"/>
    <cellStyle name="_Fte kosten Opcon mei draai bewerkt_Essbase_Budget 2013 2" xfId="3170"/>
    <cellStyle name="_Fte kosten Opcon mei draai bewerkt_Essbase_Kosten Nieuw Leven_25042012" xfId="3171"/>
    <cellStyle name="_Fte kosten Opcon mei draai bewerkt_Essbase_Kosten Nieuw Leven_25042012 2" xfId="3172"/>
    <cellStyle name="_Fte kosten Opcon mei draai bewerkt_Essbase_Kosten Nieuw Leven_25042012_Map1 (5)" xfId="3173"/>
    <cellStyle name="_Fte kosten Opcon mei draai bewerkt_Essbase_Kosten Nieuw Leven_25042012_Map1 (5) 2" xfId="3174"/>
    <cellStyle name="_Fte kosten Opcon mei draai bewerkt_Essbase_Kostenallocatiemodel MTP 2012 120327 - def" xfId="3175"/>
    <cellStyle name="_Fte kosten Opcon mei draai bewerkt_Essbase_Kostenallocatiemodel MTP 2012 120327 - def 2" xfId="3176"/>
    <cellStyle name="_Fte kosten Opcon mei draai bewerkt_Essbase_Kostenallocatiemodel MTP 2012 120327 - def_Map1 (5)" xfId="3177"/>
    <cellStyle name="_Fte kosten Opcon mei draai bewerkt_Essbase_Kostenallocatiemodel MTP 2012 120327 - def_Map1 (5) 2" xfId="3178"/>
    <cellStyle name="_Fte kosten Opcon mei draai bewerkt_Input Raamwerk" xfId="3179"/>
    <cellStyle name="_Fte kosten Opcon mei draai bewerkt_Input Raamwerk 2" xfId="3180"/>
    <cellStyle name="_Fte kosten Opcon mei draai bewerkt_Input Raamwerk_Kostenallocatiemodel MTP 2012 120327 - def" xfId="3181"/>
    <cellStyle name="_Fte kosten Opcon mei draai bewerkt_Input Raamwerk_Kostenallocatiemodel MTP 2012 120327 - def 2" xfId="3182"/>
    <cellStyle name="_Fte kosten Opcon mei draai bewerkt_Input Raamwerk_Kostenallocatiemodel MTP 2012 120327 - def_Map1 (5)" xfId="3183"/>
    <cellStyle name="_Fte kosten Opcon mei draai bewerkt_Input Raamwerk_Kostenallocatiemodel MTP 2012 120327 - def_Map1 (5) 2" xfId="3184"/>
    <cellStyle name="_Fte kosten Opcon mei draai bewerkt_Input Sleutels" xfId="3185"/>
    <cellStyle name="_Fte kosten Opcon mei draai bewerkt_Input Sleutels 2" xfId="3186"/>
    <cellStyle name="_Fte kosten Opcon mei draai bewerkt_Input Sleutels_Kostenallocatiemodel MTP 2012 120327 - def" xfId="3187"/>
    <cellStyle name="_Fte kosten Opcon mei draai bewerkt_Input Sleutels_Kostenallocatiemodel MTP 2012 120327 - def 2" xfId="3188"/>
    <cellStyle name="_Fte kosten Opcon mei draai bewerkt_Input Sleutels_Kostenallocatiemodel MTP 2012 120327 - def_Map1 (5)" xfId="3189"/>
    <cellStyle name="_Fte kosten Opcon mei draai bewerkt_Input Sleutels_Kostenallocatiemodel MTP 2012 120327 - def_Map1 (5) 2" xfId="3190"/>
    <cellStyle name="_Fte kosten Opcon mei draai bewerkt_InterBU" xfId="3191"/>
    <cellStyle name="_Fte kosten Opcon mei draai bewerkt_interBU corr" xfId="3192"/>
    <cellStyle name="_Fte kosten Opcon mei draai bewerkt_interBU corr_Budget 2013" xfId="3193"/>
    <cellStyle name="_Fte kosten Opcon mei draai bewerkt_interBU corr_Budget 2013 2" xfId="3194"/>
    <cellStyle name="_Fte kosten Opcon mei draai bewerkt_InterBU_BC ORV_20121502" xfId="3195"/>
    <cellStyle name="_Fte kosten Opcon mei draai bewerkt_InterBU_BC ORV_20121502 2" xfId="3196"/>
    <cellStyle name="_Fte kosten Opcon mei draai bewerkt_InterBU_BC ORV_20121502_Map1 (5)" xfId="3197"/>
    <cellStyle name="_Fte kosten Opcon mei draai bewerkt_InterBU_BC ORV_20121502_Map1 (5) 2" xfId="3198"/>
    <cellStyle name="_Fte kosten Opcon mei draai bewerkt_InterBU_Blad1" xfId="3199"/>
    <cellStyle name="_Fte kosten Opcon mei draai bewerkt_InterBU_Budget 2013" xfId="3200"/>
    <cellStyle name="_Fte kosten Opcon mei draai bewerkt_InterBU_Budget 2013 2" xfId="3201"/>
    <cellStyle name="_Fte kosten Opcon mei draai bewerkt_InterBU_Kosten Nieuw Leven_25042012" xfId="3202"/>
    <cellStyle name="_Fte kosten Opcon mei draai bewerkt_InterBU_Kosten Nieuw Leven_25042012 2" xfId="3203"/>
    <cellStyle name="_Fte kosten Opcon mei draai bewerkt_InterBU_Kosten Nieuw Leven_25042012_Map1 (5)" xfId="3204"/>
    <cellStyle name="_Fte kosten Opcon mei draai bewerkt_InterBU_Kosten Nieuw Leven_25042012_Map1 (5) 2" xfId="3205"/>
    <cellStyle name="_Fte kosten Opcon mei draai bewerkt_InterBU_Kosten per label 20111108" xfId="3206"/>
    <cellStyle name="_Fte kosten Opcon mei draai bewerkt_InterBU_Kosten per label 20111108 2" xfId="3207"/>
    <cellStyle name="_Fte kosten Opcon mei draai bewerkt_InterBU_Kosten per label 20111108_Map1 (5)" xfId="3208"/>
    <cellStyle name="_Fte kosten Opcon mei draai bewerkt_InterBU_Kosten per label 20111108_Map1 (5) 2" xfId="3209"/>
    <cellStyle name="_Fte kosten Opcon mei draai bewerkt_InterBU_Kosten verdeling LBS MTP vs Lv" xfId="3210"/>
    <cellStyle name="_Fte kosten Opcon mei draai bewerkt_InterBU_Kosten verdeling LBS MTP vs Lv 2" xfId="3211"/>
    <cellStyle name="_Fte kosten Opcon mei draai bewerkt_InterBU_Kosten verdeling LBS MTP vs Lv_Map1 (5)" xfId="3212"/>
    <cellStyle name="_Fte kosten Opcon mei draai bewerkt_InterBU_Kosten verdeling LBS MTP vs Lv_Map1 (5) 2" xfId="3213"/>
    <cellStyle name="_Fte kosten Opcon mei draai bewerkt_InterBU_Kostenallocatiemodel MTP 2012 120327 - def" xfId="3214"/>
    <cellStyle name="_Fte kosten Opcon mei draai bewerkt_InterBU_Kostenallocatiemodel MTP 2012 120327 - def 2" xfId="3215"/>
    <cellStyle name="_Fte kosten Opcon mei draai bewerkt_InterBU_Kostenallocatiemodel MTP 2012 120327 - def_Map1 (5)" xfId="3216"/>
    <cellStyle name="_Fte kosten Opcon mei draai bewerkt_InterBU_Kostenallocatiemodel MTP 2012 120327 - def_Map1 (5) 2" xfId="3217"/>
    <cellStyle name="_Fte kosten Opcon mei draai bewerkt_InterBU_Specifcatie budgetmutaties eigen lasten NNP NNS 11-6-2012vs2" xfId="3218"/>
    <cellStyle name="_Fte kosten Opcon mei draai bewerkt_InterBU_Specifcatie budgetmutaties eigen lasten NNP NNS 11-6-2012vs2 2" xfId="3219"/>
    <cellStyle name="_Fte kosten Opcon mei draai bewerkt_InterBU_Specifcatie budgetmutaties eigen lasten NNP NNS 11-6-2012vs2_Map1 (5)" xfId="3220"/>
    <cellStyle name="_Fte kosten Opcon mei draai bewerkt_InterBU_Specifcatie budgetmutaties eigen lasten NNP NNS 11-6-2012vs2_Map1 (5) 2" xfId="3221"/>
    <cellStyle name="_Fte kosten Opcon mei draai bewerkt_InterBU_Upload AMBER" xfId="3222"/>
    <cellStyle name="_Fte kosten Opcon mei draai bewerkt_Kosten NNP 20120604" xfId="3223"/>
    <cellStyle name="_Fte kosten Opcon mei draai bewerkt_Kosten ORV DIL 2016" xfId="3224"/>
    <cellStyle name="_Fte kosten Opcon mei draai bewerkt_Kosten ORV DIL 2016 2" xfId="3225"/>
    <cellStyle name="_Fte kosten Opcon mei draai bewerkt_Kosten ORV DIL 2016_Map1 (5)" xfId="3226"/>
    <cellStyle name="_Fte kosten Opcon mei draai bewerkt_Kosten ORV DIL 2016_Map1 (5) 2" xfId="3227"/>
    <cellStyle name="_Fte kosten Opcon mei draai bewerkt_Kosten per label 20111108" xfId="3228"/>
    <cellStyle name="_Fte kosten Opcon mei draai bewerkt_Kosten per label 20111108 2" xfId="3229"/>
    <cellStyle name="_Fte kosten Opcon mei draai bewerkt_Kosten per label 20111108_Map1 (5)" xfId="3230"/>
    <cellStyle name="_Fte kosten Opcon mei draai bewerkt_Kosten per label 20111108_Map1 (5) 2" xfId="3231"/>
    <cellStyle name="_Fte kosten Opcon mei draai bewerkt_Kosten verdeling LBS MTP vs Lv" xfId="3232"/>
    <cellStyle name="_Fte kosten Opcon mei draai bewerkt_Kosten verdeling LBS MTP vs Lv 2" xfId="3233"/>
    <cellStyle name="_Fte kosten Opcon mei draai bewerkt_Kosten verdeling LBS MTP vs Lv_Map1 (5)" xfId="3234"/>
    <cellStyle name="_Fte kosten Opcon mei draai bewerkt_Kosten verdeling LBS MTP vs Lv_Map1 (5) 2" xfId="3235"/>
    <cellStyle name="_Fte kosten Opcon mei draai bewerkt_Map1" xfId="3236"/>
    <cellStyle name="_Fte kosten Opcon mei draai bewerkt_Map1 2" xfId="3237"/>
    <cellStyle name="_Fte kosten Opcon mei draai bewerkt_Map1_Map1 (5)" xfId="3238"/>
    <cellStyle name="_Fte kosten Opcon mei draai bewerkt_Map1_Map1 (5) 2" xfId="3239"/>
    <cellStyle name="_Fte kosten Opcon mei draai bewerkt_MTP 2012 tbv MT 23-01-2012 (2)" xfId="3240"/>
    <cellStyle name="_Fte kosten Opcon mei draai bewerkt_MTP 2012 tbv MT 23-01-2012 (2) 2" xfId="3241"/>
    <cellStyle name="_Fte kosten Opcon mei draai bewerkt_MTP DV_excl CALL_VS01 (3)" xfId="3242"/>
    <cellStyle name="_Fte kosten Opcon mei draai bewerkt_OUTPUT ABC-NNP MTP 2011 versie 110727" xfId="3243"/>
    <cellStyle name="_Fte kosten Opcon mei draai bewerkt_OUTPUT ABC-NNP MTP 2011 versie 110727_Budget 2013" xfId="3244"/>
    <cellStyle name="_Fte kosten Opcon mei draai bewerkt_OUTPUT ABC-NNP MTP 2011 versie 110727_Budget 2013 2" xfId="3245"/>
    <cellStyle name="_Fte kosten Opcon mei draai bewerkt_retrieval 07" xfId="3246"/>
    <cellStyle name="_Fte kosten Opcon mei draai bewerkt_retrieval 07 2" xfId="3247"/>
    <cellStyle name="_Fte kosten Opcon mei draai bewerkt_Specifcatie budgetmutaties eigen lasten NNP NNS 11-6-2012vs2" xfId="3248"/>
    <cellStyle name="_Fte kosten Opcon mei draai bewerkt_Specifcatie budgetmutaties eigen lasten NNP NNS 11-6-2012vs2 2" xfId="3249"/>
    <cellStyle name="_Fte kosten Opcon mei draai bewerkt_Specifcatie budgetmutaties eigen lasten NNP NNS 11-6-2012vs2_Map1 (5)" xfId="3250"/>
    <cellStyle name="_Fte kosten Opcon mei draai bewerkt_Specifcatie budgetmutaties eigen lasten NNP NNS 11-6-2012vs2_Map1 (5) 2" xfId="3251"/>
    <cellStyle name="_Fte kosten Opcon mei draai bewerkt_Totaal ovz redundancy" xfId="3252"/>
    <cellStyle name="_Fte kosten Opcon mei draai bewerkt_Totaal ovz redundancy 2" xfId="3253"/>
    <cellStyle name="_Fte kosten Opcon mei draai bewerkt_Totaal ovz redundancy_Map1 (5)" xfId="3254"/>
    <cellStyle name="_Fte kosten Opcon mei draai bewerkt_Totaal ovz redundancy_Map1 (5) 2" xfId="3255"/>
    <cellStyle name="_Fte kosten Opcon mei draai bewerkt_Upload AMBER" xfId="3256"/>
    <cellStyle name="_Fte kosten Opcon mei draai bewerkt_Vergelijking" xfId="3257"/>
    <cellStyle name="_Fte kosten Opcon mei draai bewerkt_Vergelijking 2" xfId="3258"/>
    <cellStyle name="_Fte kosten Opcon mei draai bewerkt_Vergelijking_Kostenallocatiemodel MTP 2012 120327 - def" xfId="3259"/>
    <cellStyle name="_Fte kosten Opcon mei draai bewerkt_Vergelijking_Kostenallocatiemodel MTP 2012 120327 - def 2" xfId="3260"/>
    <cellStyle name="_Fte kosten Opcon mei draai bewerkt_Vergelijking_Kostenallocatiemodel MTP 2012 120327 - def_Map1 (5)" xfId="3261"/>
    <cellStyle name="_Fte kosten Opcon mei draai bewerkt_Vergelijking_Kostenallocatiemodel MTP 2012 120327 - def_Map1 (5) 2" xfId="3262"/>
    <cellStyle name="_Fte kosten Opcon mei draai bewerkt_Voorstel per afdeling" xfId="3263"/>
    <cellStyle name="_Fte kosten Opcon mei draai bewerkt_Voorstel per afdeling 2" xfId="3264"/>
    <cellStyle name="_Fte kosten Opcon mei draai bewerkt_Voorstel per afdeling_Map1 (5)" xfId="3265"/>
    <cellStyle name="_Fte kosten Opcon mei draai bewerkt_Voorstel per afdeling_Map1 (5) 2" xfId="3266"/>
    <cellStyle name="_Gaudi retrieval Roll Forward" xfId="3267"/>
    <cellStyle name="_General Account 3Q2010" xfId="3268"/>
    <cellStyle name="_General Account 3Q2010 2" xfId="3269"/>
    <cellStyle name="_General Account 3Q2010_EurAsia presentation - Excel" xfId="3270"/>
    <cellStyle name="_GIM" xfId="3271"/>
    <cellStyle name="_GIM_MTP 2012-2016 Eurasia Key metrics template (final)_v02 check" xfId="3272"/>
    <cellStyle name="_GIM_MTP BNL v00 JvB v1 fill obvv22 extended matched add2" xfId="3273"/>
    <cellStyle name="_GO kosten totaal" xfId="3274"/>
    <cellStyle name="_Header" xfId="3275"/>
    <cellStyle name="_Header_Report" xfId="3276"/>
    <cellStyle name="_Heading" xfId="3277"/>
    <cellStyle name="_Heading_Benelux_Management Information Template filing Mistral" xfId="3278"/>
    <cellStyle name="_Heading_Benelux_Management Information Template filing Mistral_MTP 2012-2016 Eurasia Key metrics template (final)_v02 check" xfId="3279"/>
    <cellStyle name="_Heading_Benelux_Management Information Template filing Mistral_MTP BNL v00 JvB v1 fill obvv22 extended matched add2" xfId="3280"/>
    <cellStyle name="_Heading_Central Europe _ Total" xfId="3281"/>
    <cellStyle name="_Heading_Central Europe _ Total_MTP 2012-2016 Eurasia Key metrics template (final)_v02 check" xfId="3282"/>
    <cellStyle name="_Heading_Central Europe _ Total_MTP BNL v00 JvB v1 fill obvv22 extended matched add2" xfId="3283"/>
    <cellStyle name="_Heading_IIM_Consolidated_MIT_20100322" xfId="3284"/>
    <cellStyle name="_Heading_IIM_Consolidated_MIT_20100322_MTP 2012-2016 Eurasia Key metrics template (final)_v02 check" xfId="3285"/>
    <cellStyle name="_Heading_IIM_Consolidated_MIT_20100322_MTP BNL v00 JvB v1 fill obvv22 extended matched add2" xfId="3286"/>
    <cellStyle name="_Heading_LA Management Information Template 03-18-2010" xfId="3287"/>
    <cellStyle name="_Heading_LA Management Information Template 03-18-2010_MTP 2012-2016 Eurasia Key metrics template (final)_v02 check" xfId="3288"/>
    <cellStyle name="_Heading_LA Management Information Template 03-18-2010_MTP BNL v00 JvB v1 fill obvv22 extended matched add2" xfId="3289"/>
    <cellStyle name="_Heading_Management Information Template CR_adjusted" xfId="3290"/>
    <cellStyle name="_Heading_Management Information Template CR_adjusted_MTP 2012-2016 Eurasia Key metrics template (final)_v02 check" xfId="3291"/>
    <cellStyle name="_Heading_Management Information Template CR_adjusted_MTP BNL v00 JvB v1 fill obvv22 extended matched add2" xfId="3292"/>
    <cellStyle name="_Heading_Management Information Template Greece_adjusted" xfId="3293"/>
    <cellStyle name="_Heading_Management Information Template Greece_adjusted_MTP 2012-2016 Eurasia Key metrics template (final)_v02 check" xfId="3294"/>
    <cellStyle name="_Heading_Management Information Template Greece_adjusted_MTP BNL v00 JvB v1 fill obvv22 extended matched add2" xfId="3295"/>
    <cellStyle name="_Heading_Management Information Template_Spain_adjusted" xfId="3296"/>
    <cellStyle name="_Heading_Management Information Template_Spain_adjusted_MTP 2012-2016 Eurasia Key metrics template (final)_v02 check" xfId="3297"/>
    <cellStyle name="_Heading_Management Information Template_Spain_adjusted_MTP BNL v00 JvB v1 fill obvv22 extended matched add2" xfId="3298"/>
    <cellStyle name="_Heading_Management Information Template_TURKEY" xfId="3299"/>
    <cellStyle name="_Heading_MTP 2012-2016 Eurasia Key metrics template (final)_v02 check" xfId="3300"/>
    <cellStyle name="_Heading_MTP 2013-2017 Europe - key financial metrics template (GAUDI) - draft" xfId="3301"/>
    <cellStyle name="_Heading_MTP BNL v00 JvB v1 fill obvv22 extended matched add2" xfId="3302"/>
    <cellStyle name="_Heading_MTP LIFE AND PENSIONS" xfId="3303"/>
    <cellStyle name="_Heading_Presentatie Rating Agenciesvalued" xfId="3304"/>
    <cellStyle name="_Heading_Revised Corporate Line 2010-2014 (May 2010)" xfId="3305"/>
    <cellStyle name="_Heading_Revised Corporate Line 2010-2014 (May 2010) 2" xfId="3306"/>
    <cellStyle name="_Heading_Revised Corporate Line 2010-2014 (May 2010)_MTP BNL v00 JvB v1 fill obvv22 extended matched add2" xfId="3307"/>
    <cellStyle name="_Heading_Total Insurance &amp; IM_Distribution_Final" xfId="3308"/>
    <cellStyle name="_Heading_Total Insurance &amp; IM_Distribution_Final 2" xfId="3309"/>
    <cellStyle name="_Heading_Total Insurance &amp; IM_Distribution_Final_MTP BNL v00 JvB v1 fill obvv22 extended matched add2" xfId="3310"/>
    <cellStyle name="_Heading_US_2010-2014 MTP_Management Information Template" xfId="3311"/>
    <cellStyle name="_Heading_US_2010-2014 MTP_Management Information Template_MTP 2012-2016 Eurasia Key metrics template (final)_v02 check" xfId="3312"/>
    <cellStyle name="_Heading_US_2010-2014 MTP_Management Information Template_MTP BNL v00 JvB v1 fill obvv22 extended matched add2" xfId="3313"/>
    <cellStyle name="_hiemstra120070824" xfId="3314"/>
    <cellStyle name="_hiemstra120070824 2" xfId="3315"/>
    <cellStyle name="_hiemstra120070824 3" xfId="3316"/>
    <cellStyle name="_hiemstra120070824_Budget 2013" xfId="3317"/>
    <cellStyle name="_Highlight" xfId="3318"/>
    <cellStyle name="_Highlight 2" xfId="3319"/>
    <cellStyle name="_HONG KONG Q4 Template Subprime Alt-A CDO etc Exposure 31-12-08 ING Insurance" xfId="3320"/>
    <cellStyle name="_HONG KONG Q4 Template Subprime Alt-A CDO etc Exposure 31-12-08 ING Insurance 2" xfId="3321"/>
    <cellStyle name="_HONG KONG Q4 Template Subprime Alt-A CDO etc Exposure 31-12-08 ING Insurance_EurAsia presentation - Excel" xfId="3322"/>
    <cellStyle name="_HONG KONG Template Subprime Alt-A CDO Exposure 31-10-08" xfId="3323"/>
    <cellStyle name="_HONG KONG Template Subprime Alt-A CDO Exposure 31-10-08 2" xfId="3324"/>
    <cellStyle name="_HONG KONG Template Subprime Alt-A CDO Exposure 31-10-08_EurAsia presentation - Excel" xfId="3325"/>
    <cellStyle name="_HR" xfId="3326"/>
    <cellStyle name="_HR 2" xfId="3327"/>
    <cellStyle name="_HR 3" xfId="3328"/>
    <cellStyle name="_HR_111108 Leven MTP 2012-2016" xfId="3329"/>
    <cellStyle name="_HR_111108 Leven MTP 2012-2016 2" xfId="3330"/>
    <cellStyle name="_HR_111108 Leven MTP 2012-2016_Kostenallocatiemodel MTP 2012 120327 - def" xfId="3331"/>
    <cellStyle name="_HR_111108 Leven MTP 2012-2016_Kostenallocatiemodel MTP 2012 120327 - def 2" xfId="3332"/>
    <cellStyle name="_HR_111108 Leven MTP 2012-2016_Kostenallocatiemodel MTP 2012 120327 - def_Map1 (5)" xfId="3333"/>
    <cellStyle name="_HR_111108 Leven MTP 2012-2016_Kostenallocatiemodel MTP 2012 120327 - def_Map1 (5) 2" xfId="3334"/>
    <cellStyle name="_HR_ABC-NNP MTP 2011 Pricing versie 28032011" xfId="3335"/>
    <cellStyle name="_HR_ABC-NNP MTP 2011 Pricing versie 28032011 2" xfId="3336"/>
    <cellStyle name="_HR_ABC-NNP MTP 2011 versie 110704" xfId="3337"/>
    <cellStyle name="_HR_ABC-NNP MTP 2011 versie 110704_Budget 2013" xfId="3338"/>
    <cellStyle name="_HR_ABC-NNP MTP 2011 versie 110704_Budget 2013 2" xfId="3339"/>
    <cellStyle name="_HR_ABC-NNP MTP 2011 versie 28032011" xfId="3340"/>
    <cellStyle name="_HR_ABC-NNP MTP 2011 versie 28032011 2" xfId="3341"/>
    <cellStyle name="_HR_ABC-NNP v12 actuals" xfId="3342"/>
    <cellStyle name="_HR_ABC-NNP v12 actuals 2" xfId="3343"/>
    <cellStyle name="_HR_Blad1" xfId="3344"/>
    <cellStyle name="_HR_Blad1_1" xfId="3345"/>
    <cellStyle name="_HR_Blad1_1 2" xfId="3346"/>
    <cellStyle name="_HR_Blad1_2" xfId="3347"/>
    <cellStyle name="_HR_Blad1_BC ORV_20121502" xfId="3348"/>
    <cellStyle name="_HR_Blad1_BC ORV_20121502 2" xfId="3349"/>
    <cellStyle name="_HR_Blad1_BC ORV_20121502_Map1 (5)" xfId="3350"/>
    <cellStyle name="_HR_Blad1_BC ORV_20121502_Map1 (5) 2" xfId="3351"/>
    <cellStyle name="_HR_Blad1_Blad1" xfId="3352"/>
    <cellStyle name="_HR_Blad1_Budget 2013" xfId="3353"/>
    <cellStyle name="_HR_Blad1_Budget 2013 2" xfId="3354"/>
    <cellStyle name="_HR_Blad1_Kosten Nieuw Leven_25042012" xfId="3355"/>
    <cellStyle name="_HR_Blad1_Kosten Nieuw Leven_25042012 2" xfId="3356"/>
    <cellStyle name="_HR_Blad1_Kosten Nieuw Leven_25042012_Map1 (5)" xfId="3357"/>
    <cellStyle name="_HR_Blad1_Kosten Nieuw Leven_25042012_Map1 (5) 2" xfId="3358"/>
    <cellStyle name="_HR_Blad1_Kosten per label 20111108" xfId="3359"/>
    <cellStyle name="_HR_Blad1_Kosten per label 20111108 2" xfId="3360"/>
    <cellStyle name="_HR_Blad1_Kosten per label 20111108_Map1 (5)" xfId="3361"/>
    <cellStyle name="_HR_Blad1_Kosten per label 20111108_Map1 (5) 2" xfId="3362"/>
    <cellStyle name="_HR_Blad1_Kosten verdeling LBS MTP vs Lv" xfId="3363"/>
    <cellStyle name="_HR_Blad1_Kosten verdeling LBS MTP vs Lv 2" xfId="3364"/>
    <cellStyle name="_HR_Blad1_Kosten verdeling LBS MTP vs Lv_Map1 (5)" xfId="3365"/>
    <cellStyle name="_HR_Blad1_Kosten verdeling LBS MTP vs Lv_Map1 (5) 2" xfId="3366"/>
    <cellStyle name="_HR_Blad1_Kostenallocatiemodel MTP 2012 120327 - def" xfId="3367"/>
    <cellStyle name="_HR_Blad1_Kostenallocatiemodel MTP 2012 120327 - def 2" xfId="3368"/>
    <cellStyle name="_HR_Blad1_Kostenallocatiemodel MTP 2012 120327 - def_Map1 (5)" xfId="3369"/>
    <cellStyle name="_HR_Blad1_Kostenallocatiemodel MTP 2012 120327 - def_Map1 (5) 2" xfId="3370"/>
    <cellStyle name="_HR_Blad1_Specifcatie budgetmutaties eigen lasten NNP NNS 11-6-2012vs2" xfId="3371"/>
    <cellStyle name="_HR_Blad1_Specifcatie budgetmutaties eigen lasten NNP NNS 11-6-2012vs2 2" xfId="3372"/>
    <cellStyle name="_HR_Blad1_Specifcatie budgetmutaties eigen lasten NNP NNS 11-6-2012vs2_Map1 (5)" xfId="3373"/>
    <cellStyle name="_HR_Blad1_Specifcatie budgetmutaties eigen lasten NNP NNS 11-6-2012vs2_Map1 (5) 2" xfId="3374"/>
    <cellStyle name="_HR_Blad1_Upload AMBER" xfId="3375"/>
    <cellStyle name="_HR_Blad10" xfId="3376"/>
    <cellStyle name="_HR_Blad5" xfId="3377"/>
    <cellStyle name="_HR_Blad5 2" xfId="3378"/>
    <cellStyle name="_HR_Blad5_Kostenallocatiemodel MTP 2012 120327 - def" xfId="3379"/>
    <cellStyle name="_HR_Blad5_Kostenallocatiemodel MTP 2012 120327 - def 2" xfId="3380"/>
    <cellStyle name="_HR_Blad5_Kostenallocatiemodel MTP 2012 120327 - def_Map1 (5)" xfId="3381"/>
    <cellStyle name="_HR_Blad5_Kostenallocatiemodel MTP 2012 120327 - def_Map1 (5) 2" xfId="3382"/>
    <cellStyle name="_HR_Budget 2013" xfId="3383"/>
    <cellStyle name="_HR_Budget 2013 2" xfId="3384"/>
    <cellStyle name="_HR_Directe kosten" xfId="3385"/>
    <cellStyle name="_HR_Directe kosten 1" xfId="3386"/>
    <cellStyle name="_HR_Directe kosten 1_BC ORV_20121502" xfId="3387"/>
    <cellStyle name="_HR_Directe kosten 1_BC ORV_20121502 2" xfId="3388"/>
    <cellStyle name="_HR_Directe kosten 1_BC ORV_20121502_Map1 (5)" xfId="3389"/>
    <cellStyle name="_HR_Directe kosten 1_BC ORV_20121502_Map1 (5) 2" xfId="3390"/>
    <cellStyle name="_HR_Directe kosten 1_Blad1" xfId="3391"/>
    <cellStyle name="_HR_Directe kosten 1_Budget 2013" xfId="3392"/>
    <cellStyle name="_HR_Directe kosten 1_Budget 2013 2" xfId="3393"/>
    <cellStyle name="_HR_Directe kosten 1_Kosten Nieuw Leven_25042012" xfId="3394"/>
    <cellStyle name="_HR_Directe kosten 1_Kosten Nieuw Leven_25042012 2" xfId="3395"/>
    <cellStyle name="_HR_Directe kosten 1_Kosten Nieuw Leven_25042012_Map1 (5)" xfId="3396"/>
    <cellStyle name="_HR_Directe kosten 1_Kosten Nieuw Leven_25042012_Map1 (5) 2" xfId="3397"/>
    <cellStyle name="_HR_Directe kosten 1_Kosten per label 20111108" xfId="3398"/>
    <cellStyle name="_HR_Directe kosten 1_Kosten per label 20111108 2" xfId="3399"/>
    <cellStyle name="_HR_Directe kosten 1_Kosten per label 20111108_Map1 (5)" xfId="3400"/>
    <cellStyle name="_HR_Directe kosten 1_Kosten per label 20111108_Map1 (5) 2" xfId="3401"/>
    <cellStyle name="_HR_Directe kosten 1_Kosten verdeling LBS MTP vs Lv" xfId="3402"/>
    <cellStyle name="_HR_Directe kosten 1_Kosten verdeling LBS MTP vs Lv 2" xfId="3403"/>
    <cellStyle name="_HR_Directe kosten 1_Kosten verdeling LBS MTP vs Lv_Map1 (5)" xfId="3404"/>
    <cellStyle name="_HR_Directe kosten 1_Kosten verdeling LBS MTP vs Lv_Map1 (5) 2" xfId="3405"/>
    <cellStyle name="_HR_Directe kosten 1_Kostenallocatiemodel MTP 2012 120327 - def" xfId="3406"/>
    <cellStyle name="_HR_Directe kosten 1_Kostenallocatiemodel MTP 2012 120327 - def 2" xfId="3407"/>
    <cellStyle name="_HR_Directe kosten 1_Kostenallocatiemodel MTP 2012 120327 - def_Map1 (5)" xfId="3408"/>
    <cellStyle name="_HR_Directe kosten 1_Kostenallocatiemodel MTP 2012 120327 - def_Map1 (5) 2" xfId="3409"/>
    <cellStyle name="_HR_Directe kosten 1_Specifcatie budgetmutaties eigen lasten NNP NNS 11-6-2012vs2" xfId="3410"/>
    <cellStyle name="_HR_Directe kosten 1_Specifcatie budgetmutaties eigen lasten NNP NNS 11-6-2012vs2 2" xfId="3411"/>
    <cellStyle name="_HR_Directe kosten 1_Specifcatie budgetmutaties eigen lasten NNP NNS 11-6-2012vs2_Map1 (5)" xfId="3412"/>
    <cellStyle name="_HR_Directe kosten 1_Specifcatie budgetmutaties eigen lasten NNP NNS 11-6-2012vs2_Map1 (5) 2" xfId="3413"/>
    <cellStyle name="_HR_Directe kosten 1_Upload AMBER" xfId="3414"/>
    <cellStyle name="_HR_Directe kosten AMBER" xfId="3415"/>
    <cellStyle name="_HR_Directe kosten AMBER 2" xfId="3416"/>
    <cellStyle name="_HR_Directe kosten AMBER_Kostenallocatiemodel MTP 2012 120327 - def" xfId="3417"/>
    <cellStyle name="_HR_Directe kosten AMBER_Kostenallocatiemodel MTP 2012 120327 - def 2" xfId="3418"/>
    <cellStyle name="_HR_Directe kosten AMBER_Kostenallocatiemodel MTP 2012 120327 - def_Map1 (5)" xfId="3419"/>
    <cellStyle name="_HR_Directe kosten AMBER_Kostenallocatiemodel MTP 2012 120327 - def_Map1 (5) 2" xfId="3420"/>
    <cellStyle name="_HR_Directe kosten_Kostenallocatiemodel MTP 2012 120327 - def" xfId="3421"/>
    <cellStyle name="_HR_Directe kosten_Kostenallocatiemodel MTP 2012 120327 - def 2" xfId="3422"/>
    <cellStyle name="_HR_Directe kosten_Kostenallocatiemodel MTP 2012 120327 - def_Map1 (5)" xfId="3423"/>
    <cellStyle name="_HR_Directe kosten_Kostenallocatiemodel MTP 2012 120327 - def_Map1 (5) 2" xfId="3424"/>
    <cellStyle name="_HR_Essbase" xfId="3425"/>
    <cellStyle name="_HR_Essbase_BC ORV_20121502" xfId="3426"/>
    <cellStyle name="_HR_Essbase_BC ORV_20121502 2" xfId="3427"/>
    <cellStyle name="_HR_Essbase_BC ORV_20121502_Map1 (5)" xfId="3428"/>
    <cellStyle name="_HR_Essbase_BC ORV_20121502_Map1 (5) 2" xfId="3429"/>
    <cellStyle name="_HR_Essbase_Budget 2013" xfId="3430"/>
    <cellStyle name="_HR_Essbase_Budget 2013 2" xfId="3431"/>
    <cellStyle name="_HR_Essbase_Kosten Nieuw Leven_25042012" xfId="3432"/>
    <cellStyle name="_HR_Essbase_Kosten Nieuw Leven_25042012 2" xfId="3433"/>
    <cellStyle name="_HR_Essbase_Kosten Nieuw Leven_25042012_Map1 (5)" xfId="3434"/>
    <cellStyle name="_HR_Essbase_Kosten Nieuw Leven_25042012_Map1 (5) 2" xfId="3435"/>
    <cellStyle name="_HR_Essbase_Kostenallocatiemodel MTP 2012 120327 - def" xfId="3436"/>
    <cellStyle name="_HR_Essbase_Kostenallocatiemodel MTP 2012 120327 - def 2" xfId="3437"/>
    <cellStyle name="_HR_Essbase_Kostenallocatiemodel MTP 2012 120327 - def_Map1 (5)" xfId="3438"/>
    <cellStyle name="_HR_Essbase_Kostenallocatiemodel MTP 2012 120327 - def_Map1 (5) 2" xfId="3439"/>
    <cellStyle name="_HR_Input Raamwerk" xfId="3440"/>
    <cellStyle name="_HR_Input Raamwerk 2" xfId="3441"/>
    <cellStyle name="_HR_Input Raamwerk_Kostenallocatiemodel MTP 2012 120327 - def" xfId="3442"/>
    <cellStyle name="_HR_Input Raamwerk_Kostenallocatiemodel MTP 2012 120327 - def 2" xfId="3443"/>
    <cellStyle name="_HR_Input Raamwerk_Kostenallocatiemodel MTP 2012 120327 - def_Map1 (5)" xfId="3444"/>
    <cellStyle name="_HR_Input Raamwerk_Kostenallocatiemodel MTP 2012 120327 - def_Map1 (5) 2" xfId="3445"/>
    <cellStyle name="_HR_Input Sleutels" xfId="3446"/>
    <cellStyle name="_HR_Input Sleutels 2" xfId="3447"/>
    <cellStyle name="_HR_Input Sleutels_Kostenallocatiemodel MTP 2012 120327 - def" xfId="3448"/>
    <cellStyle name="_HR_Input Sleutels_Kostenallocatiemodel MTP 2012 120327 - def 2" xfId="3449"/>
    <cellStyle name="_HR_Input Sleutels_Kostenallocatiemodel MTP 2012 120327 - def_Map1 (5)" xfId="3450"/>
    <cellStyle name="_HR_Input Sleutels_Kostenallocatiemodel MTP 2012 120327 - def_Map1 (5) 2" xfId="3451"/>
    <cellStyle name="_HR_InterBU" xfId="3452"/>
    <cellStyle name="_HR_interBU corr" xfId="3453"/>
    <cellStyle name="_HR_interBU corr_Budget 2013" xfId="3454"/>
    <cellStyle name="_HR_interBU corr_Budget 2013 2" xfId="3455"/>
    <cellStyle name="_HR_InterBU_BC ORV_20121502" xfId="3456"/>
    <cellStyle name="_HR_InterBU_BC ORV_20121502 2" xfId="3457"/>
    <cellStyle name="_HR_InterBU_BC ORV_20121502_Map1 (5)" xfId="3458"/>
    <cellStyle name="_HR_InterBU_BC ORV_20121502_Map1 (5) 2" xfId="3459"/>
    <cellStyle name="_HR_InterBU_Blad1" xfId="3460"/>
    <cellStyle name="_HR_InterBU_Budget 2013" xfId="3461"/>
    <cellStyle name="_HR_InterBU_Budget 2013 2" xfId="3462"/>
    <cellStyle name="_HR_InterBU_Kosten Nieuw Leven_25042012" xfId="3463"/>
    <cellStyle name="_HR_InterBU_Kosten Nieuw Leven_25042012 2" xfId="3464"/>
    <cellStyle name="_HR_InterBU_Kosten Nieuw Leven_25042012_Map1 (5)" xfId="3465"/>
    <cellStyle name="_HR_InterBU_Kosten Nieuw Leven_25042012_Map1 (5) 2" xfId="3466"/>
    <cellStyle name="_HR_InterBU_Kosten per label 20111108" xfId="3467"/>
    <cellStyle name="_HR_InterBU_Kosten per label 20111108 2" xfId="3468"/>
    <cellStyle name="_HR_InterBU_Kosten per label 20111108_Map1 (5)" xfId="3469"/>
    <cellStyle name="_HR_InterBU_Kosten per label 20111108_Map1 (5) 2" xfId="3470"/>
    <cellStyle name="_HR_InterBU_Kosten verdeling LBS MTP vs Lv" xfId="3471"/>
    <cellStyle name="_HR_InterBU_Kosten verdeling LBS MTP vs Lv 2" xfId="3472"/>
    <cellStyle name="_HR_InterBU_Kosten verdeling LBS MTP vs Lv_Map1 (5)" xfId="3473"/>
    <cellStyle name="_HR_InterBU_Kosten verdeling LBS MTP vs Lv_Map1 (5) 2" xfId="3474"/>
    <cellStyle name="_HR_InterBU_Kostenallocatiemodel MTP 2012 120327 - def" xfId="3475"/>
    <cellStyle name="_HR_InterBU_Kostenallocatiemodel MTP 2012 120327 - def 2" xfId="3476"/>
    <cellStyle name="_HR_InterBU_Kostenallocatiemodel MTP 2012 120327 - def_Map1 (5)" xfId="3477"/>
    <cellStyle name="_HR_InterBU_Kostenallocatiemodel MTP 2012 120327 - def_Map1 (5) 2" xfId="3478"/>
    <cellStyle name="_HR_InterBU_Specifcatie budgetmutaties eigen lasten NNP NNS 11-6-2012vs2" xfId="3479"/>
    <cellStyle name="_HR_InterBU_Specifcatie budgetmutaties eigen lasten NNP NNS 11-6-2012vs2 2" xfId="3480"/>
    <cellStyle name="_HR_InterBU_Specifcatie budgetmutaties eigen lasten NNP NNS 11-6-2012vs2_Map1 (5)" xfId="3481"/>
    <cellStyle name="_HR_InterBU_Specifcatie budgetmutaties eigen lasten NNP NNS 11-6-2012vs2_Map1 (5) 2" xfId="3482"/>
    <cellStyle name="_HR_InterBU_Upload AMBER" xfId="3483"/>
    <cellStyle name="_HR_Kosten NNP 20120604" xfId="3484"/>
    <cellStyle name="_HR_Kosten ORV DIL 2016" xfId="3485"/>
    <cellStyle name="_HR_Kosten ORV DIL 2016 2" xfId="3486"/>
    <cellStyle name="_HR_Kosten ORV DIL 2016_Map1 (5)" xfId="3487"/>
    <cellStyle name="_HR_Kosten ORV DIL 2016_Map1 (5) 2" xfId="3488"/>
    <cellStyle name="_HR_Kosten per label 20111108" xfId="3489"/>
    <cellStyle name="_HR_Kosten per label 20111108 2" xfId="3490"/>
    <cellStyle name="_HR_Kosten per label 20111108_Map1 (5)" xfId="3491"/>
    <cellStyle name="_HR_Kosten per label 20111108_Map1 (5) 2" xfId="3492"/>
    <cellStyle name="_HR_Kosten verdeling LBS MTP vs Lv" xfId="3493"/>
    <cellStyle name="_HR_Kosten verdeling LBS MTP vs Lv 2" xfId="3494"/>
    <cellStyle name="_HR_Kosten verdeling LBS MTP vs Lv_Map1 (5)" xfId="3495"/>
    <cellStyle name="_HR_Kosten verdeling LBS MTP vs Lv_Map1 (5) 2" xfId="3496"/>
    <cellStyle name="_HR_Map1" xfId="3497"/>
    <cellStyle name="_HR_Map1 2" xfId="3498"/>
    <cellStyle name="_HR_Map1_Map1 (5)" xfId="3499"/>
    <cellStyle name="_HR_Map1_Map1 (5) 2" xfId="3500"/>
    <cellStyle name="_HR_MTP 2012 tbv MT 23-01-2012 (2)" xfId="3501"/>
    <cellStyle name="_HR_MTP 2012 tbv MT 23-01-2012 (2) 2" xfId="3502"/>
    <cellStyle name="_HR_MTP DV_excl CALL_VS01 (3)" xfId="3503"/>
    <cellStyle name="_HR_OUTPUT ABC-NNP MTP 2011 versie 110727" xfId="3504"/>
    <cellStyle name="_HR_OUTPUT ABC-NNP MTP 2011 versie 110727_Budget 2013" xfId="3505"/>
    <cellStyle name="_HR_OUTPUT ABC-NNP MTP 2011 versie 110727_Budget 2013 2" xfId="3506"/>
    <cellStyle name="_HR_retrieval 07" xfId="3507"/>
    <cellStyle name="_HR_retrieval 07 2" xfId="3508"/>
    <cellStyle name="_HR_Specifcatie budgetmutaties eigen lasten NNP NNS 11-6-2012vs2" xfId="3509"/>
    <cellStyle name="_HR_Specifcatie budgetmutaties eigen lasten NNP NNS 11-6-2012vs2 2" xfId="3510"/>
    <cellStyle name="_HR_Specifcatie budgetmutaties eigen lasten NNP NNS 11-6-2012vs2_Map1 (5)" xfId="3511"/>
    <cellStyle name="_HR_Specifcatie budgetmutaties eigen lasten NNP NNS 11-6-2012vs2_Map1 (5) 2" xfId="3512"/>
    <cellStyle name="_HR_Totaal ovz redundancy" xfId="3513"/>
    <cellStyle name="_HR_Totaal ovz redundancy 2" xfId="3514"/>
    <cellStyle name="_HR_Totaal ovz redundancy_Map1 (5)" xfId="3515"/>
    <cellStyle name="_HR_Totaal ovz redundancy_Map1 (5) 2" xfId="3516"/>
    <cellStyle name="_HR_Upload AMBER" xfId="3517"/>
    <cellStyle name="_HR_Vergelijking" xfId="3518"/>
    <cellStyle name="_HR_Vergelijking 2" xfId="3519"/>
    <cellStyle name="_HR_Vergelijking_Kostenallocatiemodel MTP 2012 120327 - def" xfId="3520"/>
    <cellStyle name="_HR_Vergelijking_Kostenallocatiemodel MTP 2012 120327 - def 2" xfId="3521"/>
    <cellStyle name="_HR_Vergelijking_Kostenallocatiemodel MTP 2012 120327 - def_Map1 (5)" xfId="3522"/>
    <cellStyle name="_HR_Vergelijking_Kostenallocatiemodel MTP 2012 120327 - def_Map1 (5) 2" xfId="3523"/>
    <cellStyle name="_HR_Voorstel per afdeling" xfId="3524"/>
    <cellStyle name="_HR_Voorstel per afdeling 2" xfId="3525"/>
    <cellStyle name="_HR_Voorstel per afdeling_Map1 (5)" xfId="3526"/>
    <cellStyle name="_HR_Voorstel per afdeling_Map1 (5) 2" xfId="3527"/>
    <cellStyle name="_IAP_Total" xfId="3528"/>
    <cellStyle name="_IAP_Total_MTP 2012-2016 Eurasia Key metrics template (final)_v02 check" xfId="3529"/>
    <cellStyle name="_IAP_Total_MTP BNL v00 JvB v1 fill obvv22 extended matched add2" xfId="3530"/>
    <cellStyle name="_II. 31DEC08 ASIA ALTA SUMMARY" xfId="3531"/>
    <cellStyle name="_II. 31DEC08 ASIA ALTA SUMMARY 2" xfId="3532"/>
    <cellStyle name="_II. 31DEC08 ASIA ALTA SUMMARY_EurAsia presentation - Excel" xfId="3533"/>
    <cellStyle name="_II. US Alt A Summary" xfId="3534"/>
    <cellStyle name="_IIM_Total" xfId="3535"/>
    <cellStyle name="_IIM_Total_MTP 2012-2016 Eurasia Key metrics template (final)_v02 check" xfId="3536"/>
    <cellStyle name="_IIM_Total_MTP BNL v00 JvB v1 fill obvv22 extended matched add2" xfId="3537"/>
    <cellStyle name="_Indirecte kosten" xfId="3538"/>
    <cellStyle name="_Indirecte kosten MTP 2011" xfId="3539"/>
    <cellStyle name="_Indirecte kosten MTP 2011 2" xfId="3540"/>
    <cellStyle name="_Indirecte kosten MTP 2011_Budget 2013" xfId="3541"/>
    <cellStyle name="_Inflatie_normlonen_2011vs2012_v0 1" xfId="3542"/>
    <cellStyle name="_Inflatie_normlonen_2011vs2012_v0 1 2" xfId="3543"/>
    <cellStyle name="_Inflatie_normlonen_2011vs2012_v0 1_Budget 2013" xfId="3544"/>
    <cellStyle name="_ING NZ Template Subprime Alt-A CDO Exposure 31-10-08" xfId="3545"/>
    <cellStyle name="_ING NZ Template Subprime Alt-A CDO Exposure 31-10-08 2" xfId="3546"/>
    <cellStyle name="_ING NZ Template Subprime Alt-A CDO Exposure 31-10-08_EurAsia presentation - Excel" xfId="3547"/>
    <cellStyle name="_inkomende doorbelastingen" xfId="3548"/>
    <cellStyle name="_inkomende doorbelastingen 2" xfId="3549"/>
    <cellStyle name="_inkomende doorbelastingen_Budget 2013" xfId="3550"/>
    <cellStyle name="_Input Opcon" xfId="3551"/>
    <cellStyle name="_Input Opcon 2" xfId="3552"/>
    <cellStyle name="_Input Opcon 3" xfId="3553"/>
    <cellStyle name="_Input OpCon Accountteam" xfId="3554"/>
    <cellStyle name="_Input OpCon Accountteam (2)" xfId="3555"/>
    <cellStyle name="_Input OpCon Accountteam (2) 2" xfId="3556"/>
    <cellStyle name="_Input OpCon Accountteam (2) 3" xfId="3557"/>
    <cellStyle name="_Input OpCon Accountteam (2)_111108 Leven MTP 2012-2016" xfId="3558"/>
    <cellStyle name="_Input OpCon Accountteam (2)_111108 Leven MTP 2012-2016 2" xfId="3559"/>
    <cellStyle name="_Input OpCon Accountteam (2)_111108 Leven MTP 2012-2016_Kostenallocatiemodel MTP 2012 120327 - def" xfId="3560"/>
    <cellStyle name="_Input OpCon Accountteam (2)_111108 Leven MTP 2012-2016_Kostenallocatiemodel MTP 2012 120327 - def 2" xfId="3561"/>
    <cellStyle name="_Input OpCon Accountteam (2)_111108 Leven MTP 2012-2016_Kostenallocatiemodel MTP 2012 120327 - def_Map1 (5)" xfId="3562"/>
    <cellStyle name="_Input OpCon Accountteam (2)_111108 Leven MTP 2012-2016_Kostenallocatiemodel MTP 2012 120327 - def_Map1 (5) 2" xfId="3563"/>
    <cellStyle name="_Input OpCon Accountteam (2)_ABC-NNP MTP 2011 Pricing versie 28032011" xfId="3564"/>
    <cellStyle name="_Input OpCon Accountteam (2)_ABC-NNP MTP 2011 Pricing versie 28032011 2" xfId="3565"/>
    <cellStyle name="_Input OpCon Accountteam (2)_ABC-NNP MTP 2011 versie 110704" xfId="3566"/>
    <cellStyle name="_Input OpCon Accountteam (2)_ABC-NNP MTP 2011 versie 110704_Budget 2013" xfId="3567"/>
    <cellStyle name="_Input OpCon Accountteam (2)_ABC-NNP MTP 2011 versie 110704_Budget 2013 2" xfId="3568"/>
    <cellStyle name="_Input OpCon Accountteam (2)_ABC-NNP MTP 2011 versie 28032011" xfId="3569"/>
    <cellStyle name="_Input OpCon Accountteam (2)_ABC-NNP MTP 2011 versie 28032011 2" xfId="3570"/>
    <cellStyle name="_Input OpCon Accountteam (2)_ABC-NNP v12 actuals" xfId="3571"/>
    <cellStyle name="_Input OpCon Accountteam (2)_ABC-NNP v12 actuals 2" xfId="3572"/>
    <cellStyle name="_Input OpCon Accountteam (2)_Blad1" xfId="3573"/>
    <cellStyle name="_Input OpCon Accountteam (2)_Blad1_1" xfId="3574"/>
    <cellStyle name="_Input OpCon Accountteam (2)_Blad1_1 2" xfId="3575"/>
    <cellStyle name="_Input OpCon Accountteam (2)_Blad1_2" xfId="3576"/>
    <cellStyle name="_Input OpCon Accountteam (2)_Blad1_BC ORV_20121502" xfId="3577"/>
    <cellStyle name="_Input OpCon Accountteam (2)_Blad1_BC ORV_20121502 2" xfId="3578"/>
    <cellStyle name="_Input OpCon Accountteam (2)_Blad1_BC ORV_20121502_Map1 (5)" xfId="3579"/>
    <cellStyle name="_Input OpCon Accountteam (2)_Blad1_BC ORV_20121502_Map1 (5) 2" xfId="3580"/>
    <cellStyle name="_Input OpCon Accountteam (2)_Blad1_Blad1" xfId="3581"/>
    <cellStyle name="_Input OpCon Accountteam (2)_Blad1_Budget 2013" xfId="3582"/>
    <cellStyle name="_Input OpCon Accountteam (2)_Blad1_Budget 2013 2" xfId="3583"/>
    <cellStyle name="_Input OpCon Accountteam (2)_Blad1_Kosten Nieuw Leven_25042012" xfId="3584"/>
    <cellStyle name="_Input OpCon Accountteam (2)_Blad1_Kosten Nieuw Leven_25042012 2" xfId="3585"/>
    <cellStyle name="_Input OpCon Accountteam (2)_Blad1_Kosten Nieuw Leven_25042012_Map1 (5)" xfId="3586"/>
    <cellStyle name="_Input OpCon Accountteam (2)_Blad1_Kosten Nieuw Leven_25042012_Map1 (5) 2" xfId="3587"/>
    <cellStyle name="_Input OpCon Accountteam (2)_Blad1_Kosten per label 20111108" xfId="3588"/>
    <cellStyle name="_Input OpCon Accountteam (2)_Blad1_Kosten per label 20111108 2" xfId="3589"/>
    <cellStyle name="_Input OpCon Accountteam (2)_Blad1_Kosten per label 20111108_Map1 (5)" xfId="3590"/>
    <cellStyle name="_Input OpCon Accountteam (2)_Blad1_Kosten per label 20111108_Map1 (5) 2" xfId="3591"/>
    <cellStyle name="_Input OpCon Accountteam (2)_Blad1_Kosten verdeling LBS MTP vs Lv" xfId="3592"/>
    <cellStyle name="_Input OpCon Accountteam (2)_Blad1_Kosten verdeling LBS MTP vs Lv 2" xfId="3593"/>
    <cellStyle name="_Input OpCon Accountteam (2)_Blad1_Kosten verdeling LBS MTP vs Lv_Map1 (5)" xfId="3594"/>
    <cellStyle name="_Input OpCon Accountteam (2)_Blad1_Kosten verdeling LBS MTP vs Lv_Map1 (5) 2" xfId="3595"/>
    <cellStyle name="_Input OpCon Accountteam (2)_Blad1_Kostenallocatiemodel MTP 2012 120327 - def" xfId="3596"/>
    <cellStyle name="_Input OpCon Accountteam (2)_Blad1_Kostenallocatiemodel MTP 2012 120327 - def 2" xfId="3597"/>
    <cellStyle name="_Input OpCon Accountteam (2)_Blad1_Kostenallocatiemodel MTP 2012 120327 - def_Map1 (5)" xfId="3598"/>
    <cellStyle name="_Input OpCon Accountteam (2)_Blad1_Kostenallocatiemodel MTP 2012 120327 - def_Map1 (5) 2" xfId="3599"/>
    <cellStyle name="_Input OpCon Accountteam (2)_Blad1_Specifcatie budgetmutaties eigen lasten NNP NNS 11-6-2012vs2" xfId="3600"/>
    <cellStyle name="_Input OpCon Accountteam (2)_Blad1_Specifcatie budgetmutaties eigen lasten NNP NNS 11-6-2012vs2 2" xfId="3601"/>
    <cellStyle name="_Input OpCon Accountteam (2)_Blad1_Specifcatie budgetmutaties eigen lasten NNP NNS 11-6-2012vs2_Map1 (5)" xfId="3602"/>
    <cellStyle name="_Input OpCon Accountteam (2)_Blad1_Specifcatie budgetmutaties eigen lasten NNP NNS 11-6-2012vs2_Map1 (5) 2" xfId="3603"/>
    <cellStyle name="_Input OpCon Accountteam (2)_Blad1_Upload AMBER" xfId="3604"/>
    <cellStyle name="_Input OpCon Accountteam (2)_Blad10" xfId="3605"/>
    <cellStyle name="_Input OpCon Accountteam (2)_Blad5" xfId="3606"/>
    <cellStyle name="_Input OpCon Accountteam (2)_Blad5 2" xfId="3607"/>
    <cellStyle name="_Input OpCon Accountteam (2)_Blad5_Kostenallocatiemodel MTP 2012 120327 - def" xfId="3608"/>
    <cellStyle name="_Input OpCon Accountteam (2)_Blad5_Kostenallocatiemodel MTP 2012 120327 - def 2" xfId="3609"/>
    <cellStyle name="_Input OpCon Accountteam (2)_Blad5_Kostenallocatiemodel MTP 2012 120327 - def_Map1 (5)" xfId="3610"/>
    <cellStyle name="_Input OpCon Accountteam (2)_Blad5_Kostenallocatiemodel MTP 2012 120327 - def_Map1 (5) 2" xfId="3611"/>
    <cellStyle name="_Input OpCon Accountteam (2)_Budget 2013" xfId="3612"/>
    <cellStyle name="_Input OpCon Accountteam (2)_Budget 2013 2" xfId="3613"/>
    <cellStyle name="_Input OpCon Accountteam (2)_Directe kosten" xfId="3614"/>
    <cellStyle name="_Input OpCon Accountteam (2)_Directe kosten 1" xfId="3615"/>
    <cellStyle name="_Input OpCon Accountteam (2)_Directe kosten 1_BC ORV_20121502" xfId="3616"/>
    <cellStyle name="_Input OpCon Accountteam (2)_Directe kosten 1_BC ORV_20121502 2" xfId="3617"/>
    <cellStyle name="_Input OpCon Accountteam (2)_Directe kosten 1_BC ORV_20121502_Map1 (5)" xfId="3618"/>
    <cellStyle name="_Input OpCon Accountteam (2)_Directe kosten 1_BC ORV_20121502_Map1 (5) 2" xfId="3619"/>
    <cellStyle name="_Input OpCon Accountteam (2)_Directe kosten 1_Blad1" xfId="3620"/>
    <cellStyle name="_Input OpCon Accountteam (2)_Directe kosten 1_Budget 2013" xfId="3621"/>
    <cellStyle name="_Input OpCon Accountteam (2)_Directe kosten 1_Budget 2013 2" xfId="3622"/>
    <cellStyle name="_Input OpCon Accountteam (2)_Directe kosten 1_Kosten Nieuw Leven_25042012" xfId="3623"/>
    <cellStyle name="_Input OpCon Accountteam (2)_Directe kosten 1_Kosten Nieuw Leven_25042012 2" xfId="3624"/>
    <cellStyle name="_Input OpCon Accountteam (2)_Directe kosten 1_Kosten Nieuw Leven_25042012_Map1 (5)" xfId="3625"/>
    <cellStyle name="_Input OpCon Accountteam (2)_Directe kosten 1_Kosten Nieuw Leven_25042012_Map1 (5) 2" xfId="3626"/>
    <cellStyle name="_Input OpCon Accountteam (2)_Directe kosten 1_Kosten per label 20111108" xfId="3627"/>
    <cellStyle name="_Input OpCon Accountteam (2)_Directe kosten 1_Kosten per label 20111108 2" xfId="3628"/>
    <cellStyle name="_Input OpCon Accountteam (2)_Directe kosten 1_Kosten per label 20111108_Map1 (5)" xfId="3629"/>
    <cellStyle name="_Input OpCon Accountteam (2)_Directe kosten 1_Kosten per label 20111108_Map1 (5) 2" xfId="3630"/>
    <cellStyle name="_Input OpCon Accountteam (2)_Directe kosten 1_Kosten verdeling LBS MTP vs Lv" xfId="3631"/>
    <cellStyle name="_Input OpCon Accountteam (2)_Directe kosten 1_Kosten verdeling LBS MTP vs Lv 2" xfId="3632"/>
    <cellStyle name="_Input OpCon Accountteam (2)_Directe kosten 1_Kosten verdeling LBS MTP vs Lv_Map1 (5)" xfId="3633"/>
    <cellStyle name="_Input OpCon Accountteam (2)_Directe kosten 1_Kosten verdeling LBS MTP vs Lv_Map1 (5) 2" xfId="3634"/>
    <cellStyle name="_Input OpCon Accountteam (2)_Directe kosten 1_Kostenallocatiemodel MTP 2012 120327 - def" xfId="3635"/>
    <cellStyle name="_Input OpCon Accountteam (2)_Directe kosten 1_Kostenallocatiemodel MTP 2012 120327 - def 2" xfId="3636"/>
    <cellStyle name="_Input OpCon Accountteam (2)_Directe kosten 1_Kostenallocatiemodel MTP 2012 120327 - def_Map1 (5)" xfId="3637"/>
    <cellStyle name="_Input OpCon Accountteam (2)_Directe kosten 1_Kostenallocatiemodel MTP 2012 120327 - def_Map1 (5) 2" xfId="3638"/>
    <cellStyle name="_Input OpCon Accountteam (2)_Directe kosten 1_Specifcatie budgetmutaties eigen lasten NNP NNS 11-6-2012vs2" xfId="3639"/>
    <cellStyle name="_Input OpCon Accountteam (2)_Directe kosten 1_Specifcatie budgetmutaties eigen lasten NNP NNS 11-6-2012vs2 2" xfId="3640"/>
    <cellStyle name="_Input OpCon Accountteam (2)_Directe kosten 1_Specifcatie budgetmutaties eigen lasten NNP NNS 11-6-2012vs2_Map1 (5)" xfId="3641"/>
    <cellStyle name="_Input OpCon Accountteam (2)_Directe kosten 1_Specifcatie budgetmutaties eigen lasten NNP NNS 11-6-2012vs2_Map1 (5) 2" xfId="3642"/>
    <cellStyle name="_Input OpCon Accountteam (2)_Directe kosten 1_Upload AMBER" xfId="3643"/>
    <cellStyle name="_Input OpCon Accountteam (2)_Directe kosten AMBER" xfId="3644"/>
    <cellStyle name="_Input OpCon Accountteam (2)_Directe kosten AMBER 2" xfId="3645"/>
    <cellStyle name="_Input OpCon Accountteam (2)_Directe kosten AMBER_Kostenallocatiemodel MTP 2012 120327 - def" xfId="3646"/>
    <cellStyle name="_Input OpCon Accountteam (2)_Directe kosten AMBER_Kostenallocatiemodel MTP 2012 120327 - def 2" xfId="3647"/>
    <cellStyle name="_Input OpCon Accountteam (2)_Directe kosten AMBER_Kostenallocatiemodel MTP 2012 120327 - def_Map1 (5)" xfId="3648"/>
    <cellStyle name="_Input OpCon Accountteam (2)_Directe kosten AMBER_Kostenallocatiemodel MTP 2012 120327 - def_Map1 (5) 2" xfId="3649"/>
    <cellStyle name="_Input OpCon Accountteam (2)_Directe kosten_Kostenallocatiemodel MTP 2012 120327 - def" xfId="3650"/>
    <cellStyle name="_Input OpCon Accountteam (2)_Directe kosten_Kostenallocatiemodel MTP 2012 120327 - def 2" xfId="3651"/>
    <cellStyle name="_Input OpCon Accountteam (2)_Directe kosten_Kostenallocatiemodel MTP 2012 120327 - def_Map1 (5)" xfId="3652"/>
    <cellStyle name="_Input OpCon Accountteam (2)_Directe kosten_Kostenallocatiemodel MTP 2012 120327 - def_Map1 (5) 2" xfId="3653"/>
    <cellStyle name="_Input OpCon Accountteam (2)_Essbase" xfId="3654"/>
    <cellStyle name="_Input OpCon Accountteam (2)_Essbase_BC ORV_20121502" xfId="3655"/>
    <cellStyle name="_Input OpCon Accountteam (2)_Essbase_BC ORV_20121502 2" xfId="3656"/>
    <cellStyle name="_Input OpCon Accountteam (2)_Essbase_BC ORV_20121502_Map1 (5)" xfId="3657"/>
    <cellStyle name="_Input OpCon Accountteam (2)_Essbase_BC ORV_20121502_Map1 (5) 2" xfId="3658"/>
    <cellStyle name="_Input OpCon Accountteam (2)_Essbase_Budget 2013" xfId="3659"/>
    <cellStyle name="_Input OpCon Accountteam (2)_Essbase_Budget 2013 2" xfId="3660"/>
    <cellStyle name="_Input OpCon Accountteam (2)_Essbase_Kosten Nieuw Leven_25042012" xfId="3661"/>
    <cellStyle name="_Input OpCon Accountteam (2)_Essbase_Kosten Nieuw Leven_25042012 2" xfId="3662"/>
    <cellStyle name="_Input OpCon Accountteam (2)_Essbase_Kosten Nieuw Leven_25042012_Map1 (5)" xfId="3663"/>
    <cellStyle name="_Input OpCon Accountteam (2)_Essbase_Kosten Nieuw Leven_25042012_Map1 (5) 2" xfId="3664"/>
    <cellStyle name="_Input OpCon Accountteam (2)_Essbase_Kostenallocatiemodel MTP 2012 120327 - def" xfId="3665"/>
    <cellStyle name="_Input OpCon Accountteam (2)_Essbase_Kostenallocatiemodel MTP 2012 120327 - def 2" xfId="3666"/>
    <cellStyle name="_Input OpCon Accountteam (2)_Essbase_Kostenallocatiemodel MTP 2012 120327 - def_Map1 (5)" xfId="3667"/>
    <cellStyle name="_Input OpCon Accountteam (2)_Essbase_Kostenallocatiemodel MTP 2012 120327 - def_Map1 (5) 2" xfId="3668"/>
    <cellStyle name="_Input OpCon Accountteam (2)_Input Raamwerk" xfId="3669"/>
    <cellStyle name="_Input OpCon Accountteam (2)_Input Raamwerk 2" xfId="3670"/>
    <cellStyle name="_Input OpCon Accountteam (2)_Input Raamwerk_Kostenallocatiemodel MTP 2012 120327 - def" xfId="3671"/>
    <cellStyle name="_Input OpCon Accountteam (2)_Input Raamwerk_Kostenallocatiemodel MTP 2012 120327 - def 2" xfId="3672"/>
    <cellStyle name="_Input OpCon Accountteam (2)_Input Raamwerk_Kostenallocatiemodel MTP 2012 120327 - def_Map1 (5)" xfId="3673"/>
    <cellStyle name="_Input OpCon Accountteam (2)_Input Raamwerk_Kostenallocatiemodel MTP 2012 120327 - def_Map1 (5) 2" xfId="3674"/>
    <cellStyle name="_Input OpCon Accountteam (2)_Input Sleutels" xfId="3675"/>
    <cellStyle name="_Input OpCon Accountteam (2)_Input Sleutels 2" xfId="3676"/>
    <cellStyle name="_Input OpCon Accountteam (2)_Input Sleutels_Kostenallocatiemodel MTP 2012 120327 - def" xfId="3677"/>
    <cellStyle name="_Input OpCon Accountteam (2)_Input Sleutels_Kostenallocatiemodel MTP 2012 120327 - def 2" xfId="3678"/>
    <cellStyle name="_Input OpCon Accountteam (2)_Input Sleutels_Kostenallocatiemodel MTP 2012 120327 - def_Map1 (5)" xfId="3679"/>
    <cellStyle name="_Input OpCon Accountteam (2)_Input Sleutels_Kostenallocatiemodel MTP 2012 120327 - def_Map1 (5) 2" xfId="3680"/>
    <cellStyle name="_Input OpCon Accountteam (2)_InterBU" xfId="3681"/>
    <cellStyle name="_Input OpCon Accountteam (2)_interBU corr" xfId="3682"/>
    <cellStyle name="_Input OpCon Accountteam (2)_interBU corr_Budget 2013" xfId="3683"/>
    <cellStyle name="_Input OpCon Accountteam (2)_interBU corr_Budget 2013 2" xfId="3684"/>
    <cellStyle name="_Input OpCon Accountteam (2)_InterBU_BC ORV_20121502" xfId="3685"/>
    <cellStyle name="_Input OpCon Accountteam (2)_InterBU_BC ORV_20121502 2" xfId="3686"/>
    <cellStyle name="_Input OpCon Accountteam (2)_InterBU_BC ORV_20121502_Map1 (5)" xfId="3687"/>
    <cellStyle name="_Input OpCon Accountteam (2)_InterBU_BC ORV_20121502_Map1 (5) 2" xfId="3688"/>
    <cellStyle name="_Input OpCon Accountteam (2)_InterBU_Blad1" xfId="3689"/>
    <cellStyle name="_Input OpCon Accountteam (2)_InterBU_Budget 2013" xfId="3690"/>
    <cellStyle name="_Input OpCon Accountteam (2)_InterBU_Budget 2013 2" xfId="3691"/>
    <cellStyle name="_Input OpCon Accountteam (2)_InterBU_Kosten Nieuw Leven_25042012" xfId="3692"/>
    <cellStyle name="_Input OpCon Accountteam (2)_InterBU_Kosten Nieuw Leven_25042012 2" xfId="3693"/>
    <cellStyle name="_Input OpCon Accountteam (2)_InterBU_Kosten Nieuw Leven_25042012_Map1 (5)" xfId="3694"/>
    <cellStyle name="_Input OpCon Accountteam (2)_InterBU_Kosten Nieuw Leven_25042012_Map1 (5) 2" xfId="3695"/>
    <cellStyle name="_Input OpCon Accountteam (2)_InterBU_Kosten per label 20111108" xfId="3696"/>
    <cellStyle name="_Input OpCon Accountteam (2)_InterBU_Kosten per label 20111108 2" xfId="3697"/>
    <cellStyle name="_Input OpCon Accountteam (2)_InterBU_Kosten per label 20111108_Map1 (5)" xfId="3698"/>
    <cellStyle name="_Input OpCon Accountteam (2)_InterBU_Kosten per label 20111108_Map1 (5) 2" xfId="3699"/>
    <cellStyle name="_Input OpCon Accountteam (2)_InterBU_Kosten verdeling LBS MTP vs Lv" xfId="3700"/>
    <cellStyle name="_Input OpCon Accountteam (2)_InterBU_Kosten verdeling LBS MTP vs Lv 2" xfId="3701"/>
    <cellStyle name="_Input OpCon Accountteam (2)_InterBU_Kosten verdeling LBS MTP vs Lv_Map1 (5)" xfId="3702"/>
    <cellStyle name="_Input OpCon Accountteam (2)_InterBU_Kosten verdeling LBS MTP vs Lv_Map1 (5) 2" xfId="3703"/>
    <cellStyle name="_Input OpCon Accountteam (2)_InterBU_Kostenallocatiemodel MTP 2012 120327 - def" xfId="3704"/>
    <cellStyle name="_Input OpCon Accountteam (2)_InterBU_Kostenallocatiemodel MTP 2012 120327 - def 2" xfId="3705"/>
    <cellStyle name="_Input OpCon Accountteam (2)_InterBU_Kostenallocatiemodel MTP 2012 120327 - def_Map1 (5)" xfId="3706"/>
    <cellStyle name="_Input OpCon Accountteam (2)_InterBU_Kostenallocatiemodel MTP 2012 120327 - def_Map1 (5) 2" xfId="3707"/>
    <cellStyle name="_Input OpCon Accountteam (2)_InterBU_Specifcatie budgetmutaties eigen lasten NNP NNS 11-6-2012vs2" xfId="3708"/>
    <cellStyle name="_Input OpCon Accountteam (2)_InterBU_Specifcatie budgetmutaties eigen lasten NNP NNS 11-6-2012vs2 2" xfId="3709"/>
    <cellStyle name="_Input OpCon Accountteam (2)_InterBU_Specifcatie budgetmutaties eigen lasten NNP NNS 11-6-2012vs2_Map1 (5)" xfId="3710"/>
    <cellStyle name="_Input OpCon Accountteam (2)_InterBU_Specifcatie budgetmutaties eigen lasten NNP NNS 11-6-2012vs2_Map1 (5) 2" xfId="3711"/>
    <cellStyle name="_Input OpCon Accountteam (2)_InterBU_Upload AMBER" xfId="3712"/>
    <cellStyle name="_Input OpCon Accountteam (2)_Kosten NNP 20120604" xfId="3713"/>
    <cellStyle name="_Input OpCon Accountteam (2)_Kosten ORV DIL 2016" xfId="3714"/>
    <cellStyle name="_Input OpCon Accountteam (2)_Kosten ORV DIL 2016 2" xfId="3715"/>
    <cellStyle name="_Input OpCon Accountteam (2)_Kosten ORV DIL 2016_Map1 (5)" xfId="3716"/>
    <cellStyle name="_Input OpCon Accountteam (2)_Kosten ORV DIL 2016_Map1 (5) 2" xfId="3717"/>
    <cellStyle name="_Input OpCon Accountteam (2)_Kosten per label 20111108" xfId="3718"/>
    <cellStyle name="_Input OpCon Accountteam (2)_Kosten per label 20111108 2" xfId="3719"/>
    <cellStyle name="_Input OpCon Accountteam (2)_Kosten per label 20111108_Map1 (5)" xfId="3720"/>
    <cellStyle name="_Input OpCon Accountteam (2)_Kosten per label 20111108_Map1 (5) 2" xfId="3721"/>
    <cellStyle name="_Input OpCon Accountteam (2)_Kosten verdeling LBS MTP vs Lv" xfId="3722"/>
    <cellStyle name="_Input OpCon Accountteam (2)_Kosten verdeling LBS MTP vs Lv 2" xfId="3723"/>
    <cellStyle name="_Input OpCon Accountteam (2)_Kosten verdeling LBS MTP vs Lv_Map1 (5)" xfId="3724"/>
    <cellStyle name="_Input OpCon Accountteam (2)_Kosten verdeling LBS MTP vs Lv_Map1 (5) 2" xfId="3725"/>
    <cellStyle name="_Input OpCon Accountteam (2)_Map1" xfId="3726"/>
    <cellStyle name="_Input OpCon Accountteam (2)_Map1 2" xfId="3727"/>
    <cellStyle name="_Input OpCon Accountteam (2)_Map1_Map1 (5)" xfId="3728"/>
    <cellStyle name="_Input OpCon Accountteam (2)_Map1_Map1 (5) 2" xfId="3729"/>
    <cellStyle name="_Input OpCon Accountteam (2)_MTP 2012 tbv MT 23-01-2012 (2)" xfId="3730"/>
    <cellStyle name="_Input OpCon Accountteam (2)_MTP 2012 tbv MT 23-01-2012 (2) 2" xfId="3731"/>
    <cellStyle name="_Input OpCon Accountteam (2)_MTP DV_excl CALL_VS01 (3)" xfId="3732"/>
    <cellStyle name="_Input OpCon Accountteam (2)_OUTPUT ABC-NNP MTP 2011 versie 110727" xfId="3733"/>
    <cellStyle name="_Input OpCon Accountteam (2)_OUTPUT ABC-NNP MTP 2011 versie 110727_Budget 2013" xfId="3734"/>
    <cellStyle name="_Input OpCon Accountteam (2)_OUTPUT ABC-NNP MTP 2011 versie 110727_Budget 2013 2" xfId="3735"/>
    <cellStyle name="_Input OpCon Accountteam (2)_retrieval 07" xfId="3736"/>
    <cellStyle name="_Input OpCon Accountteam (2)_retrieval 07 2" xfId="3737"/>
    <cellStyle name="_Input OpCon Accountteam (2)_Specifcatie budgetmutaties eigen lasten NNP NNS 11-6-2012vs2" xfId="3738"/>
    <cellStyle name="_Input OpCon Accountteam (2)_Specifcatie budgetmutaties eigen lasten NNP NNS 11-6-2012vs2 2" xfId="3739"/>
    <cellStyle name="_Input OpCon Accountteam (2)_Specifcatie budgetmutaties eigen lasten NNP NNS 11-6-2012vs2_Map1 (5)" xfId="3740"/>
    <cellStyle name="_Input OpCon Accountteam (2)_Specifcatie budgetmutaties eigen lasten NNP NNS 11-6-2012vs2_Map1 (5) 2" xfId="3741"/>
    <cellStyle name="_Input OpCon Accountteam (2)_Totaal ovz redundancy" xfId="3742"/>
    <cellStyle name="_Input OpCon Accountteam (2)_Totaal ovz redundancy 2" xfId="3743"/>
    <cellStyle name="_Input OpCon Accountteam (2)_Totaal ovz redundancy_Map1 (5)" xfId="3744"/>
    <cellStyle name="_Input OpCon Accountteam (2)_Totaal ovz redundancy_Map1 (5) 2" xfId="3745"/>
    <cellStyle name="_Input OpCon Accountteam (2)_Upload AMBER" xfId="3746"/>
    <cellStyle name="_Input OpCon Accountteam (2)_Vergelijking" xfId="3747"/>
    <cellStyle name="_Input OpCon Accountteam (2)_Vergelijking 2" xfId="3748"/>
    <cellStyle name="_Input OpCon Accountteam (2)_Vergelijking_Kostenallocatiemodel MTP 2012 120327 - def" xfId="3749"/>
    <cellStyle name="_Input OpCon Accountteam (2)_Vergelijking_Kostenallocatiemodel MTP 2012 120327 - def 2" xfId="3750"/>
    <cellStyle name="_Input OpCon Accountteam (2)_Vergelijking_Kostenallocatiemodel MTP 2012 120327 - def_Map1 (5)" xfId="3751"/>
    <cellStyle name="_Input OpCon Accountteam (2)_Vergelijking_Kostenallocatiemodel MTP 2012 120327 - def_Map1 (5) 2" xfId="3752"/>
    <cellStyle name="_Input OpCon Accountteam (2)_Voorstel per afdeling" xfId="3753"/>
    <cellStyle name="_Input OpCon Accountteam (2)_Voorstel per afdeling 2" xfId="3754"/>
    <cellStyle name="_Input OpCon Accountteam (2)_Voorstel per afdeling_Map1 (5)" xfId="3755"/>
    <cellStyle name="_Input OpCon Accountteam (2)_Voorstel per afdeling_Map1 (5) 2" xfId="3756"/>
    <cellStyle name="_Input OpCon Accountteam 2" xfId="3757"/>
    <cellStyle name="_Input OpCon Accountteam 3" xfId="3758"/>
    <cellStyle name="_Input OpCon Accountteam 4" xfId="3759"/>
    <cellStyle name="_Input OpCon Accountteam 5" xfId="3760"/>
    <cellStyle name="_Input OpCon Accountteam_111108 Leven MTP 2012-2016" xfId="3761"/>
    <cellStyle name="_Input OpCon Accountteam_111108 Leven MTP 2012-2016 2" xfId="3762"/>
    <cellStyle name="_Input OpCon Accountteam_111108 Leven MTP 2012-2016_Kostenallocatiemodel MTP 2012 120327 - def" xfId="3763"/>
    <cellStyle name="_Input OpCon Accountteam_111108 Leven MTP 2012-2016_Kostenallocatiemodel MTP 2012 120327 - def 2" xfId="3764"/>
    <cellStyle name="_Input OpCon Accountteam_111108 Leven MTP 2012-2016_Kostenallocatiemodel MTP 2012 120327 - def_Map1 (5)" xfId="3765"/>
    <cellStyle name="_Input OpCon Accountteam_111108 Leven MTP 2012-2016_Kostenallocatiemodel MTP 2012 120327 - def_Map1 (5) 2" xfId="3766"/>
    <cellStyle name="_Input OpCon Accountteam_ABC-NNP MTP 2011 Pricing versie 28032011" xfId="3767"/>
    <cellStyle name="_Input OpCon Accountteam_ABC-NNP MTP 2011 Pricing versie 28032011 2" xfId="3768"/>
    <cellStyle name="_Input OpCon Accountteam_ABC-NNP MTP 2011 versie 110704" xfId="3769"/>
    <cellStyle name="_Input OpCon Accountteam_ABC-NNP MTP 2011 versie 110704_Budget 2013" xfId="3770"/>
    <cellStyle name="_Input OpCon Accountteam_ABC-NNP MTP 2011 versie 110704_Budget 2013 2" xfId="3771"/>
    <cellStyle name="_Input OpCon Accountteam_ABC-NNP MTP 2011 versie 28032011" xfId="3772"/>
    <cellStyle name="_Input OpCon Accountteam_ABC-NNP MTP 2011 versie 28032011 2" xfId="3773"/>
    <cellStyle name="_Input OpCon Accountteam_ABC-NNP v12 actuals" xfId="3774"/>
    <cellStyle name="_Input OpCon Accountteam_ABC-NNP v12 actuals 2" xfId="3775"/>
    <cellStyle name="_Input OpCon Accountteam_Blad1" xfId="3776"/>
    <cellStyle name="_Input OpCon Accountteam_Blad1_1" xfId="3777"/>
    <cellStyle name="_Input OpCon Accountteam_Blad1_1 2" xfId="3778"/>
    <cellStyle name="_Input OpCon Accountteam_Blad1_2" xfId="3779"/>
    <cellStyle name="_Input OpCon Accountteam_Blad1_BC ORV_20121502" xfId="3780"/>
    <cellStyle name="_Input OpCon Accountteam_Blad1_BC ORV_20121502 2" xfId="3781"/>
    <cellStyle name="_Input OpCon Accountteam_Blad1_BC ORV_20121502_Map1 (5)" xfId="3782"/>
    <cellStyle name="_Input OpCon Accountteam_Blad1_BC ORV_20121502_Map1 (5) 2" xfId="3783"/>
    <cellStyle name="_Input OpCon Accountteam_Blad1_Blad1" xfId="3784"/>
    <cellStyle name="_Input OpCon Accountteam_Blad1_Budget 2013" xfId="3785"/>
    <cellStyle name="_Input OpCon Accountteam_Blad1_Budget 2013 2" xfId="3786"/>
    <cellStyle name="_Input OpCon Accountteam_Blad1_Kosten Nieuw Leven_25042012" xfId="3787"/>
    <cellStyle name="_Input OpCon Accountteam_Blad1_Kosten Nieuw Leven_25042012 2" xfId="3788"/>
    <cellStyle name="_Input OpCon Accountteam_Blad1_Kosten Nieuw Leven_25042012_Map1 (5)" xfId="3789"/>
    <cellStyle name="_Input OpCon Accountteam_Blad1_Kosten Nieuw Leven_25042012_Map1 (5) 2" xfId="3790"/>
    <cellStyle name="_Input OpCon Accountteam_Blad1_Kosten per label 20111108" xfId="3791"/>
    <cellStyle name="_Input OpCon Accountteam_Blad1_Kosten per label 20111108 2" xfId="3792"/>
    <cellStyle name="_Input OpCon Accountteam_Blad1_Kosten per label 20111108_Map1 (5)" xfId="3793"/>
    <cellStyle name="_Input OpCon Accountteam_Blad1_Kosten per label 20111108_Map1 (5) 2" xfId="3794"/>
    <cellStyle name="_Input OpCon Accountteam_Blad1_Kosten verdeling LBS MTP vs Lv" xfId="3795"/>
    <cellStyle name="_Input OpCon Accountteam_Blad1_Kosten verdeling LBS MTP vs Lv 2" xfId="3796"/>
    <cellStyle name="_Input OpCon Accountteam_Blad1_Kosten verdeling LBS MTP vs Lv_Map1 (5)" xfId="3797"/>
    <cellStyle name="_Input OpCon Accountteam_Blad1_Kosten verdeling LBS MTP vs Lv_Map1 (5) 2" xfId="3798"/>
    <cellStyle name="_Input OpCon Accountteam_Blad1_Kostenallocatiemodel MTP 2012 120327 - def" xfId="3799"/>
    <cellStyle name="_Input OpCon Accountteam_Blad1_Kostenallocatiemodel MTP 2012 120327 - def 2" xfId="3800"/>
    <cellStyle name="_Input OpCon Accountteam_Blad1_Kostenallocatiemodel MTP 2012 120327 - def_Map1 (5)" xfId="3801"/>
    <cellStyle name="_Input OpCon Accountteam_Blad1_Kostenallocatiemodel MTP 2012 120327 - def_Map1 (5) 2" xfId="3802"/>
    <cellStyle name="_Input OpCon Accountteam_Blad1_Specifcatie budgetmutaties eigen lasten NNP NNS 11-6-2012vs2" xfId="3803"/>
    <cellStyle name="_Input OpCon Accountteam_Blad1_Specifcatie budgetmutaties eigen lasten NNP NNS 11-6-2012vs2 2" xfId="3804"/>
    <cellStyle name="_Input OpCon Accountteam_Blad1_Specifcatie budgetmutaties eigen lasten NNP NNS 11-6-2012vs2_Map1 (5)" xfId="3805"/>
    <cellStyle name="_Input OpCon Accountteam_Blad1_Specifcatie budgetmutaties eigen lasten NNP NNS 11-6-2012vs2_Map1 (5) 2" xfId="3806"/>
    <cellStyle name="_Input OpCon Accountteam_Blad1_Upload AMBER" xfId="3807"/>
    <cellStyle name="_Input OpCon Accountteam_Blad10" xfId="3808"/>
    <cellStyle name="_Input OpCon Accountteam_Blad5" xfId="3809"/>
    <cellStyle name="_Input OpCon Accountteam_Blad5 2" xfId="3810"/>
    <cellStyle name="_Input OpCon Accountteam_Blad5_Kostenallocatiemodel MTP 2012 120327 - def" xfId="3811"/>
    <cellStyle name="_Input OpCon Accountteam_Blad5_Kostenallocatiemodel MTP 2012 120327 - def 2" xfId="3812"/>
    <cellStyle name="_Input OpCon Accountteam_Blad5_Kostenallocatiemodel MTP 2012 120327 - def_Map1 (5)" xfId="3813"/>
    <cellStyle name="_Input OpCon Accountteam_Blad5_Kostenallocatiemodel MTP 2012 120327 - def_Map1 (5) 2" xfId="3814"/>
    <cellStyle name="_Input OpCon Accountteam_Budget 2013" xfId="3815"/>
    <cellStyle name="_Input OpCon Accountteam_Budget 2013 2" xfId="3816"/>
    <cellStyle name="_Input OpCon Accountteam_Directe kosten" xfId="3817"/>
    <cellStyle name="_Input OpCon Accountteam_Directe kosten 1" xfId="3818"/>
    <cellStyle name="_Input OpCon Accountteam_Directe kosten 1_BC ORV_20121502" xfId="3819"/>
    <cellStyle name="_Input OpCon Accountteam_Directe kosten 1_BC ORV_20121502 2" xfId="3820"/>
    <cellStyle name="_Input OpCon Accountteam_Directe kosten 1_BC ORV_20121502_Map1 (5)" xfId="3821"/>
    <cellStyle name="_Input OpCon Accountteam_Directe kosten 1_BC ORV_20121502_Map1 (5) 2" xfId="3822"/>
    <cellStyle name="_Input OpCon Accountteam_Directe kosten 1_Blad1" xfId="3823"/>
    <cellStyle name="_Input OpCon Accountteam_Directe kosten 1_Budget 2013" xfId="3824"/>
    <cellStyle name="_Input OpCon Accountteam_Directe kosten 1_Budget 2013 2" xfId="3825"/>
    <cellStyle name="_Input OpCon Accountteam_Directe kosten 1_Kosten Nieuw Leven_25042012" xfId="3826"/>
    <cellStyle name="_Input OpCon Accountteam_Directe kosten 1_Kosten Nieuw Leven_25042012 2" xfId="3827"/>
    <cellStyle name="_Input OpCon Accountteam_Directe kosten 1_Kosten Nieuw Leven_25042012_Map1 (5)" xfId="3828"/>
    <cellStyle name="_Input OpCon Accountteam_Directe kosten 1_Kosten Nieuw Leven_25042012_Map1 (5) 2" xfId="3829"/>
    <cellStyle name="_Input OpCon Accountteam_Directe kosten 1_Kosten per label 20111108" xfId="3830"/>
    <cellStyle name="_Input OpCon Accountteam_Directe kosten 1_Kosten per label 20111108 2" xfId="3831"/>
    <cellStyle name="_Input OpCon Accountteam_Directe kosten 1_Kosten per label 20111108_Map1 (5)" xfId="3832"/>
    <cellStyle name="_Input OpCon Accountteam_Directe kosten 1_Kosten per label 20111108_Map1 (5) 2" xfId="3833"/>
    <cellStyle name="_Input OpCon Accountteam_Directe kosten 1_Kosten verdeling LBS MTP vs Lv" xfId="3834"/>
    <cellStyle name="_Input OpCon Accountteam_Directe kosten 1_Kosten verdeling LBS MTP vs Lv 2" xfId="3835"/>
    <cellStyle name="_Input OpCon Accountteam_Directe kosten 1_Kosten verdeling LBS MTP vs Lv_Map1 (5)" xfId="3836"/>
    <cellStyle name="_Input OpCon Accountteam_Directe kosten 1_Kosten verdeling LBS MTP vs Lv_Map1 (5) 2" xfId="3837"/>
    <cellStyle name="_Input OpCon Accountteam_Directe kosten 1_Kostenallocatiemodel MTP 2012 120327 - def" xfId="3838"/>
    <cellStyle name="_Input OpCon Accountteam_Directe kosten 1_Kostenallocatiemodel MTP 2012 120327 - def 2" xfId="3839"/>
    <cellStyle name="_Input OpCon Accountteam_Directe kosten 1_Kostenallocatiemodel MTP 2012 120327 - def_Map1 (5)" xfId="3840"/>
    <cellStyle name="_Input OpCon Accountteam_Directe kosten 1_Kostenallocatiemodel MTP 2012 120327 - def_Map1 (5) 2" xfId="3841"/>
    <cellStyle name="_Input OpCon Accountteam_Directe kosten 1_Specifcatie budgetmutaties eigen lasten NNP NNS 11-6-2012vs2" xfId="3842"/>
    <cellStyle name="_Input OpCon Accountteam_Directe kosten 1_Specifcatie budgetmutaties eigen lasten NNP NNS 11-6-2012vs2 2" xfId="3843"/>
    <cellStyle name="_Input OpCon Accountteam_Directe kosten 1_Specifcatie budgetmutaties eigen lasten NNP NNS 11-6-2012vs2_Map1 (5)" xfId="3844"/>
    <cellStyle name="_Input OpCon Accountteam_Directe kosten 1_Specifcatie budgetmutaties eigen lasten NNP NNS 11-6-2012vs2_Map1 (5) 2" xfId="3845"/>
    <cellStyle name="_Input OpCon Accountteam_Directe kosten 1_Upload AMBER" xfId="3846"/>
    <cellStyle name="_Input OpCon Accountteam_Directe kosten AMBER" xfId="3847"/>
    <cellStyle name="_Input OpCon Accountteam_Directe kosten AMBER 2" xfId="3848"/>
    <cellStyle name="_Input OpCon Accountteam_Directe kosten AMBER_Kostenallocatiemodel MTP 2012 120327 - def" xfId="3849"/>
    <cellStyle name="_Input OpCon Accountteam_Directe kosten AMBER_Kostenallocatiemodel MTP 2012 120327 - def 2" xfId="3850"/>
    <cellStyle name="_Input OpCon Accountteam_Directe kosten AMBER_Kostenallocatiemodel MTP 2012 120327 - def_Map1 (5)" xfId="3851"/>
    <cellStyle name="_Input OpCon Accountteam_Directe kosten AMBER_Kostenallocatiemodel MTP 2012 120327 - def_Map1 (5) 2" xfId="3852"/>
    <cellStyle name="_Input OpCon Accountteam_Directe kosten_Kostenallocatiemodel MTP 2012 120327 - def" xfId="3853"/>
    <cellStyle name="_Input OpCon Accountteam_Directe kosten_Kostenallocatiemodel MTP 2012 120327 - def 2" xfId="3854"/>
    <cellStyle name="_Input OpCon Accountteam_Directe kosten_Kostenallocatiemodel MTP 2012 120327 - def_Map1 (5)" xfId="3855"/>
    <cellStyle name="_Input OpCon Accountteam_Directe kosten_Kostenallocatiemodel MTP 2012 120327 - def_Map1 (5) 2" xfId="3856"/>
    <cellStyle name="_Input OpCon Accountteam_Essbase" xfId="3857"/>
    <cellStyle name="_Input OpCon Accountteam_Essbase_BC ORV_20121502" xfId="3858"/>
    <cellStyle name="_Input OpCon Accountteam_Essbase_BC ORV_20121502 2" xfId="3859"/>
    <cellStyle name="_Input OpCon Accountteam_Essbase_BC ORV_20121502_Map1 (5)" xfId="3860"/>
    <cellStyle name="_Input OpCon Accountteam_Essbase_BC ORV_20121502_Map1 (5) 2" xfId="3861"/>
    <cellStyle name="_Input OpCon Accountteam_Essbase_Budget 2013" xfId="3862"/>
    <cellStyle name="_Input OpCon Accountteam_Essbase_Budget 2013 2" xfId="3863"/>
    <cellStyle name="_Input OpCon Accountteam_Essbase_Kosten Nieuw Leven_25042012" xfId="3864"/>
    <cellStyle name="_Input OpCon Accountteam_Essbase_Kosten Nieuw Leven_25042012 2" xfId="3865"/>
    <cellStyle name="_Input OpCon Accountteam_Essbase_Kosten Nieuw Leven_25042012_Map1 (5)" xfId="3866"/>
    <cellStyle name="_Input OpCon Accountteam_Essbase_Kosten Nieuw Leven_25042012_Map1 (5) 2" xfId="3867"/>
    <cellStyle name="_Input OpCon Accountteam_Essbase_Kostenallocatiemodel MTP 2012 120327 - def" xfId="3868"/>
    <cellStyle name="_Input OpCon Accountteam_Essbase_Kostenallocatiemodel MTP 2012 120327 - def 2" xfId="3869"/>
    <cellStyle name="_Input OpCon Accountteam_Essbase_Kostenallocatiemodel MTP 2012 120327 - def_Map1 (5)" xfId="3870"/>
    <cellStyle name="_Input OpCon Accountteam_Essbase_Kostenallocatiemodel MTP 2012 120327 - def_Map1 (5) 2" xfId="3871"/>
    <cellStyle name="_Input OpCon Accountteam_Input Raamwerk" xfId="3872"/>
    <cellStyle name="_Input OpCon Accountteam_Input Raamwerk 2" xfId="3873"/>
    <cellStyle name="_Input OpCon Accountteam_Input Raamwerk_Kostenallocatiemodel MTP 2012 120327 - def" xfId="3874"/>
    <cellStyle name="_Input OpCon Accountteam_Input Raamwerk_Kostenallocatiemodel MTP 2012 120327 - def 2" xfId="3875"/>
    <cellStyle name="_Input OpCon Accountteam_Input Raamwerk_Kostenallocatiemodel MTP 2012 120327 - def_Map1 (5)" xfId="3876"/>
    <cellStyle name="_Input OpCon Accountteam_Input Raamwerk_Kostenallocatiemodel MTP 2012 120327 - def_Map1 (5) 2" xfId="3877"/>
    <cellStyle name="_Input OpCon Accountteam_Input Sleutels" xfId="3878"/>
    <cellStyle name="_Input OpCon Accountteam_Input Sleutels 2" xfId="3879"/>
    <cellStyle name="_Input OpCon Accountteam_Input Sleutels_Kostenallocatiemodel MTP 2012 120327 - def" xfId="3880"/>
    <cellStyle name="_Input OpCon Accountteam_Input Sleutels_Kostenallocatiemodel MTP 2012 120327 - def 2" xfId="3881"/>
    <cellStyle name="_Input OpCon Accountteam_Input Sleutels_Kostenallocatiemodel MTP 2012 120327 - def_Map1 (5)" xfId="3882"/>
    <cellStyle name="_Input OpCon Accountteam_Input Sleutels_Kostenallocatiemodel MTP 2012 120327 - def_Map1 (5) 2" xfId="3883"/>
    <cellStyle name="_Input OpCon Accountteam_InterBU" xfId="3884"/>
    <cellStyle name="_Input OpCon Accountteam_interBU corr" xfId="3885"/>
    <cellStyle name="_Input OpCon Accountteam_interBU corr_Budget 2013" xfId="3886"/>
    <cellStyle name="_Input OpCon Accountteam_interBU corr_Budget 2013 2" xfId="3887"/>
    <cellStyle name="_Input OpCon Accountteam_InterBU_BC ORV_20121502" xfId="3888"/>
    <cellStyle name="_Input OpCon Accountteam_InterBU_BC ORV_20121502 2" xfId="3889"/>
    <cellStyle name="_Input OpCon Accountteam_InterBU_BC ORV_20121502_Map1 (5)" xfId="3890"/>
    <cellStyle name="_Input OpCon Accountteam_InterBU_BC ORV_20121502_Map1 (5) 2" xfId="3891"/>
    <cellStyle name="_Input OpCon Accountteam_InterBU_Blad1" xfId="3892"/>
    <cellStyle name="_Input OpCon Accountteam_InterBU_Budget 2013" xfId="3893"/>
    <cellStyle name="_Input OpCon Accountteam_InterBU_Budget 2013 2" xfId="3894"/>
    <cellStyle name="_Input OpCon Accountteam_InterBU_Kosten Nieuw Leven_25042012" xfId="3895"/>
    <cellStyle name="_Input OpCon Accountteam_InterBU_Kosten Nieuw Leven_25042012 2" xfId="3896"/>
    <cellStyle name="_Input OpCon Accountteam_InterBU_Kosten Nieuw Leven_25042012_Map1 (5)" xfId="3897"/>
    <cellStyle name="_Input OpCon Accountteam_InterBU_Kosten Nieuw Leven_25042012_Map1 (5) 2" xfId="3898"/>
    <cellStyle name="_Input OpCon Accountteam_InterBU_Kosten per label 20111108" xfId="3899"/>
    <cellStyle name="_Input OpCon Accountteam_InterBU_Kosten per label 20111108 2" xfId="3900"/>
    <cellStyle name="_Input OpCon Accountteam_InterBU_Kosten per label 20111108_Map1 (5)" xfId="3901"/>
    <cellStyle name="_Input OpCon Accountteam_InterBU_Kosten per label 20111108_Map1 (5) 2" xfId="3902"/>
    <cellStyle name="_Input OpCon Accountteam_InterBU_Kosten verdeling LBS MTP vs Lv" xfId="3903"/>
    <cellStyle name="_Input OpCon Accountteam_InterBU_Kosten verdeling LBS MTP vs Lv 2" xfId="3904"/>
    <cellStyle name="_Input OpCon Accountteam_InterBU_Kosten verdeling LBS MTP vs Lv_Map1 (5)" xfId="3905"/>
    <cellStyle name="_Input OpCon Accountteam_InterBU_Kosten verdeling LBS MTP vs Lv_Map1 (5) 2" xfId="3906"/>
    <cellStyle name="_Input OpCon Accountteam_InterBU_Kostenallocatiemodel MTP 2012 120327 - def" xfId="3907"/>
    <cellStyle name="_Input OpCon Accountteam_InterBU_Kostenallocatiemodel MTP 2012 120327 - def 2" xfId="3908"/>
    <cellStyle name="_Input OpCon Accountteam_InterBU_Kostenallocatiemodel MTP 2012 120327 - def_Map1 (5)" xfId="3909"/>
    <cellStyle name="_Input OpCon Accountteam_InterBU_Kostenallocatiemodel MTP 2012 120327 - def_Map1 (5) 2" xfId="3910"/>
    <cellStyle name="_Input OpCon Accountteam_InterBU_Specifcatie budgetmutaties eigen lasten NNP NNS 11-6-2012vs2" xfId="3911"/>
    <cellStyle name="_Input OpCon Accountteam_InterBU_Specifcatie budgetmutaties eigen lasten NNP NNS 11-6-2012vs2 2" xfId="3912"/>
    <cellStyle name="_Input OpCon Accountteam_InterBU_Specifcatie budgetmutaties eigen lasten NNP NNS 11-6-2012vs2_Map1 (5)" xfId="3913"/>
    <cellStyle name="_Input OpCon Accountteam_InterBU_Specifcatie budgetmutaties eigen lasten NNP NNS 11-6-2012vs2_Map1 (5) 2" xfId="3914"/>
    <cellStyle name="_Input OpCon Accountteam_InterBU_Upload AMBER" xfId="3915"/>
    <cellStyle name="_Input OpCon Accountteam_Kosten NNP 20120604" xfId="3916"/>
    <cellStyle name="_Input OpCon Accountteam_Kosten ORV DIL 2016" xfId="3917"/>
    <cellStyle name="_Input OpCon Accountteam_Kosten ORV DIL 2016 2" xfId="3918"/>
    <cellStyle name="_Input OpCon Accountteam_Kosten ORV DIL 2016_Map1 (5)" xfId="3919"/>
    <cellStyle name="_Input OpCon Accountteam_Kosten ORV DIL 2016_Map1 (5) 2" xfId="3920"/>
    <cellStyle name="_Input OpCon Accountteam_Kosten per label 20111108" xfId="3921"/>
    <cellStyle name="_Input OpCon Accountteam_Kosten per label 20111108 2" xfId="3922"/>
    <cellStyle name="_Input OpCon Accountteam_Kosten per label 20111108_Map1 (5)" xfId="3923"/>
    <cellStyle name="_Input OpCon Accountteam_Kosten per label 20111108_Map1 (5) 2" xfId="3924"/>
    <cellStyle name="_Input OpCon Accountteam_Kosten verdeling LBS MTP vs Lv" xfId="3925"/>
    <cellStyle name="_Input OpCon Accountteam_Kosten verdeling LBS MTP vs Lv 2" xfId="3926"/>
    <cellStyle name="_Input OpCon Accountteam_Kosten verdeling LBS MTP vs Lv_Map1 (5)" xfId="3927"/>
    <cellStyle name="_Input OpCon Accountteam_Kosten verdeling LBS MTP vs Lv_Map1 (5) 2" xfId="3928"/>
    <cellStyle name="_Input OpCon Accountteam_Map1" xfId="3929"/>
    <cellStyle name="_Input OpCon Accountteam_Map1 2" xfId="3930"/>
    <cellStyle name="_Input OpCon Accountteam_Map1_Map1 (5)" xfId="3931"/>
    <cellStyle name="_Input OpCon Accountteam_Map1_Map1 (5) 2" xfId="3932"/>
    <cellStyle name="_Input OpCon Accountteam_MTP 2012 tbv MT 23-01-2012 (2)" xfId="3933"/>
    <cellStyle name="_Input OpCon Accountteam_MTP 2012 tbv MT 23-01-2012 (2) 2" xfId="3934"/>
    <cellStyle name="_Input OpCon Accountteam_MTP DV_excl CALL_VS01 (3)" xfId="3935"/>
    <cellStyle name="_Input OpCon Accountteam_OUTPUT ABC-NNP MTP 2011 versie 110727" xfId="3936"/>
    <cellStyle name="_Input OpCon Accountteam_OUTPUT ABC-NNP MTP 2011 versie 110727_Budget 2013" xfId="3937"/>
    <cellStyle name="_Input OpCon Accountteam_OUTPUT ABC-NNP MTP 2011 versie 110727_Budget 2013 2" xfId="3938"/>
    <cellStyle name="_Input OpCon Accountteam_retrieval 07" xfId="3939"/>
    <cellStyle name="_Input OpCon Accountteam_retrieval 07 2" xfId="3940"/>
    <cellStyle name="_Input OpCon Accountteam_Specifcatie budgetmutaties eigen lasten NNP NNS 11-6-2012vs2" xfId="3941"/>
    <cellStyle name="_Input OpCon Accountteam_Specifcatie budgetmutaties eigen lasten NNP NNS 11-6-2012vs2 2" xfId="3942"/>
    <cellStyle name="_Input OpCon Accountteam_Specifcatie budgetmutaties eigen lasten NNP NNS 11-6-2012vs2_Map1 (5)" xfId="3943"/>
    <cellStyle name="_Input OpCon Accountteam_Specifcatie budgetmutaties eigen lasten NNP NNS 11-6-2012vs2_Map1 (5) 2" xfId="3944"/>
    <cellStyle name="_Input OpCon Accountteam_Totaal ovz redundancy" xfId="3945"/>
    <cellStyle name="_Input OpCon Accountteam_Totaal ovz redundancy 2" xfId="3946"/>
    <cellStyle name="_Input OpCon Accountteam_Totaal ovz redundancy_Map1 (5)" xfId="3947"/>
    <cellStyle name="_Input OpCon Accountteam_Totaal ovz redundancy_Map1 (5) 2" xfId="3948"/>
    <cellStyle name="_Input OpCon Accountteam_Upload AMBER" xfId="3949"/>
    <cellStyle name="_Input OpCon Accountteam_Vergelijking" xfId="3950"/>
    <cellStyle name="_Input OpCon Accountteam_Vergelijking 2" xfId="3951"/>
    <cellStyle name="_Input OpCon Accountteam_Vergelijking_Kostenallocatiemodel MTP 2012 120327 - def" xfId="3952"/>
    <cellStyle name="_Input OpCon Accountteam_Vergelijking_Kostenallocatiemodel MTP 2012 120327 - def 2" xfId="3953"/>
    <cellStyle name="_Input OpCon Accountteam_Vergelijking_Kostenallocatiemodel MTP 2012 120327 - def_Map1 (5)" xfId="3954"/>
    <cellStyle name="_Input OpCon Accountteam_Vergelijking_Kostenallocatiemodel MTP 2012 120327 - def_Map1 (5) 2" xfId="3955"/>
    <cellStyle name="_Input OpCon Accountteam_Voorstel per afdeling" xfId="3956"/>
    <cellStyle name="_Input OpCon Accountteam_Voorstel per afdeling 2" xfId="3957"/>
    <cellStyle name="_Input OpCon Accountteam_Voorstel per afdeling_Map1 (5)" xfId="3958"/>
    <cellStyle name="_Input OpCon Accountteam_Voorstel per afdeling_Map1 (5) 2" xfId="3959"/>
    <cellStyle name="_Input OpCon CRO" xfId="3960"/>
    <cellStyle name="_Input OpCon CRO 2" xfId="3961"/>
    <cellStyle name="_Input OpCon CRO 3" xfId="3962"/>
    <cellStyle name="_Input OpCon CRO_111108 Leven MTP 2012-2016" xfId="3963"/>
    <cellStyle name="_Input OpCon CRO_111108 Leven MTP 2012-2016 2" xfId="3964"/>
    <cellStyle name="_Input OpCon CRO_111108 Leven MTP 2012-2016_Kostenallocatiemodel MTP 2012 120327 - def" xfId="3965"/>
    <cellStyle name="_Input OpCon CRO_111108 Leven MTP 2012-2016_Kostenallocatiemodel MTP 2012 120327 - def 2" xfId="3966"/>
    <cellStyle name="_Input OpCon CRO_111108 Leven MTP 2012-2016_Kostenallocatiemodel MTP 2012 120327 - def_Map1 (5)" xfId="3967"/>
    <cellStyle name="_Input OpCon CRO_111108 Leven MTP 2012-2016_Kostenallocatiemodel MTP 2012 120327 - def_Map1 (5) 2" xfId="3968"/>
    <cellStyle name="_Input OpCon CRO_ABC-NNP MTP 2011 Pricing versie 28032011" xfId="3969"/>
    <cellStyle name="_Input OpCon CRO_ABC-NNP MTP 2011 Pricing versie 28032011 2" xfId="3970"/>
    <cellStyle name="_Input OpCon CRO_ABC-NNP MTP 2011 versie 110704" xfId="3971"/>
    <cellStyle name="_Input OpCon CRO_ABC-NNP MTP 2011 versie 110704_Budget 2013" xfId="3972"/>
    <cellStyle name="_Input OpCon CRO_ABC-NNP MTP 2011 versie 110704_Budget 2013 2" xfId="3973"/>
    <cellStyle name="_Input OpCon CRO_ABC-NNP MTP 2011 versie 28032011" xfId="3974"/>
    <cellStyle name="_Input OpCon CRO_ABC-NNP MTP 2011 versie 28032011 2" xfId="3975"/>
    <cellStyle name="_Input OpCon CRO_ABC-NNP v12 actuals" xfId="3976"/>
    <cellStyle name="_Input OpCon CRO_ABC-NNP v12 actuals 2" xfId="3977"/>
    <cellStyle name="_Input OpCon CRO_Blad1" xfId="3978"/>
    <cellStyle name="_Input OpCon CRO_Blad1_1" xfId="3979"/>
    <cellStyle name="_Input OpCon CRO_Blad1_1 2" xfId="3980"/>
    <cellStyle name="_Input OpCon CRO_Blad1_2" xfId="3981"/>
    <cellStyle name="_Input OpCon CRO_Blad1_BC ORV_20121502" xfId="3982"/>
    <cellStyle name="_Input OpCon CRO_Blad1_BC ORV_20121502 2" xfId="3983"/>
    <cellStyle name="_Input OpCon CRO_Blad1_BC ORV_20121502_Map1 (5)" xfId="3984"/>
    <cellStyle name="_Input OpCon CRO_Blad1_BC ORV_20121502_Map1 (5) 2" xfId="3985"/>
    <cellStyle name="_Input OpCon CRO_Blad1_Blad1" xfId="3986"/>
    <cellStyle name="_Input OpCon CRO_Blad1_Budget 2013" xfId="3987"/>
    <cellStyle name="_Input OpCon CRO_Blad1_Budget 2013 2" xfId="3988"/>
    <cellStyle name="_Input OpCon CRO_Blad1_Kosten Nieuw Leven_25042012" xfId="3989"/>
    <cellStyle name="_Input OpCon CRO_Blad1_Kosten Nieuw Leven_25042012 2" xfId="3990"/>
    <cellStyle name="_Input OpCon CRO_Blad1_Kosten Nieuw Leven_25042012_Map1 (5)" xfId="3991"/>
    <cellStyle name="_Input OpCon CRO_Blad1_Kosten Nieuw Leven_25042012_Map1 (5) 2" xfId="3992"/>
    <cellStyle name="_Input OpCon CRO_Blad1_Kosten per label 20111108" xfId="3993"/>
    <cellStyle name="_Input OpCon CRO_Blad1_Kosten per label 20111108 2" xfId="3994"/>
    <cellStyle name="_Input OpCon CRO_Blad1_Kosten per label 20111108_Map1 (5)" xfId="3995"/>
    <cellStyle name="_Input OpCon CRO_Blad1_Kosten per label 20111108_Map1 (5) 2" xfId="3996"/>
    <cellStyle name="_Input OpCon CRO_Blad1_Kosten verdeling LBS MTP vs Lv" xfId="3997"/>
    <cellStyle name="_Input OpCon CRO_Blad1_Kosten verdeling LBS MTP vs Lv 2" xfId="3998"/>
    <cellStyle name="_Input OpCon CRO_Blad1_Kosten verdeling LBS MTP vs Lv_Map1 (5)" xfId="3999"/>
    <cellStyle name="_Input OpCon CRO_Blad1_Kosten verdeling LBS MTP vs Lv_Map1 (5) 2" xfId="4000"/>
    <cellStyle name="_Input OpCon CRO_Blad1_Kostenallocatiemodel MTP 2012 120327 - def" xfId="4001"/>
    <cellStyle name="_Input OpCon CRO_Blad1_Kostenallocatiemodel MTP 2012 120327 - def 2" xfId="4002"/>
    <cellStyle name="_Input OpCon CRO_Blad1_Kostenallocatiemodel MTP 2012 120327 - def_Map1 (5)" xfId="4003"/>
    <cellStyle name="_Input OpCon CRO_Blad1_Kostenallocatiemodel MTP 2012 120327 - def_Map1 (5) 2" xfId="4004"/>
    <cellStyle name="_Input OpCon CRO_Blad1_Specifcatie budgetmutaties eigen lasten NNP NNS 11-6-2012vs2" xfId="4005"/>
    <cellStyle name="_Input OpCon CRO_Blad1_Specifcatie budgetmutaties eigen lasten NNP NNS 11-6-2012vs2 2" xfId="4006"/>
    <cellStyle name="_Input OpCon CRO_Blad1_Specifcatie budgetmutaties eigen lasten NNP NNS 11-6-2012vs2_Map1 (5)" xfId="4007"/>
    <cellStyle name="_Input OpCon CRO_Blad1_Specifcatie budgetmutaties eigen lasten NNP NNS 11-6-2012vs2_Map1 (5) 2" xfId="4008"/>
    <cellStyle name="_Input OpCon CRO_Blad1_Upload AMBER" xfId="4009"/>
    <cellStyle name="_Input OpCon CRO_Blad10" xfId="4010"/>
    <cellStyle name="_Input OpCon CRO_Blad5" xfId="4011"/>
    <cellStyle name="_Input OpCon CRO_Blad5 2" xfId="4012"/>
    <cellStyle name="_Input OpCon CRO_Blad5_Kostenallocatiemodel MTP 2012 120327 - def" xfId="4013"/>
    <cellStyle name="_Input OpCon CRO_Blad5_Kostenallocatiemodel MTP 2012 120327 - def 2" xfId="4014"/>
    <cellStyle name="_Input OpCon CRO_Blad5_Kostenallocatiemodel MTP 2012 120327 - def_Map1 (5)" xfId="4015"/>
    <cellStyle name="_Input OpCon CRO_Blad5_Kostenallocatiemodel MTP 2012 120327 - def_Map1 (5) 2" xfId="4016"/>
    <cellStyle name="_Input OpCon CRO_Budget 2013" xfId="4017"/>
    <cellStyle name="_Input OpCon CRO_Budget 2013 2" xfId="4018"/>
    <cellStyle name="_Input OpCon CRO_Directe kosten" xfId="4019"/>
    <cellStyle name="_Input OpCon CRO_Directe kosten 1" xfId="4020"/>
    <cellStyle name="_Input OpCon CRO_Directe kosten 1_BC ORV_20121502" xfId="4021"/>
    <cellStyle name="_Input OpCon CRO_Directe kosten 1_BC ORV_20121502 2" xfId="4022"/>
    <cellStyle name="_Input OpCon CRO_Directe kosten 1_BC ORV_20121502_Map1 (5)" xfId="4023"/>
    <cellStyle name="_Input OpCon CRO_Directe kosten 1_BC ORV_20121502_Map1 (5) 2" xfId="4024"/>
    <cellStyle name="_Input OpCon CRO_Directe kosten 1_Blad1" xfId="4025"/>
    <cellStyle name="_Input OpCon CRO_Directe kosten 1_Budget 2013" xfId="4026"/>
    <cellStyle name="_Input OpCon CRO_Directe kosten 1_Budget 2013 2" xfId="4027"/>
    <cellStyle name="_Input OpCon CRO_Directe kosten 1_Kosten Nieuw Leven_25042012" xfId="4028"/>
    <cellStyle name="_Input OpCon CRO_Directe kosten 1_Kosten Nieuw Leven_25042012 2" xfId="4029"/>
    <cellStyle name="_Input OpCon CRO_Directe kosten 1_Kosten Nieuw Leven_25042012_Map1 (5)" xfId="4030"/>
    <cellStyle name="_Input OpCon CRO_Directe kosten 1_Kosten Nieuw Leven_25042012_Map1 (5) 2" xfId="4031"/>
    <cellStyle name="_Input OpCon CRO_Directe kosten 1_Kosten per label 20111108" xfId="4032"/>
    <cellStyle name="_Input OpCon CRO_Directe kosten 1_Kosten per label 20111108 2" xfId="4033"/>
    <cellStyle name="_Input OpCon CRO_Directe kosten 1_Kosten per label 20111108_Map1 (5)" xfId="4034"/>
    <cellStyle name="_Input OpCon CRO_Directe kosten 1_Kosten per label 20111108_Map1 (5) 2" xfId="4035"/>
    <cellStyle name="_Input OpCon CRO_Directe kosten 1_Kosten verdeling LBS MTP vs Lv" xfId="4036"/>
    <cellStyle name="_Input OpCon CRO_Directe kosten 1_Kosten verdeling LBS MTP vs Lv 2" xfId="4037"/>
    <cellStyle name="_Input OpCon CRO_Directe kosten 1_Kosten verdeling LBS MTP vs Lv_Map1 (5)" xfId="4038"/>
    <cellStyle name="_Input OpCon CRO_Directe kosten 1_Kosten verdeling LBS MTP vs Lv_Map1 (5) 2" xfId="4039"/>
    <cellStyle name="_Input OpCon CRO_Directe kosten 1_Kostenallocatiemodel MTP 2012 120327 - def" xfId="4040"/>
    <cellStyle name="_Input OpCon CRO_Directe kosten 1_Kostenallocatiemodel MTP 2012 120327 - def 2" xfId="4041"/>
    <cellStyle name="_Input OpCon CRO_Directe kosten 1_Kostenallocatiemodel MTP 2012 120327 - def_Map1 (5)" xfId="4042"/>
    <cellStyle name="_Input OpCon CRO_Directe kosten 1_Kostenallocatiemodel MTP 2012 120327 - def_Map1 (5) 2" xfId="4043"/>
    <cellStyle name="_Input OpCon CRO_Directe kosten 1_Specifcatie budgetmutaties eigen lasten NNP NNS 11-6-2012vs2" xfId="4044"/>
    <cellStyle name="_Input OpCon CRO_Directe kosten 1_Specifcatie budgetmutaties eigen lasten NNP NNS 11-6-2012vs2 2" xfId="4045"/>
    <cellStyle name="_Input OpCon CRO_Directe kosten 1_Specifcatie budgetmutaties eigen lasten NNP NNS 11-6-2012vs2_Map1 (5)" xfId="4046"/>
    <cellStyle name="_Input OpCon CRO_Directe kosten 1_Specifcatie budgetmutaties eigen lasten NNP NNS 11-6-2012vs2_Map1 (5) 2" xfId="4047"/>
    <cellStyle name="_Input OpCon CRO_Directe kosten 1_Upload AMBER" xfId="4048"/>
    <cellStyle name="_Input OpCon CRO_Directe kosten AMBER" xfId="4049"/>
    <cellStyle name="_Input OpCon CRO_Directe kosten AMBER 2" xfId="4050"/>
    <cellStyle name="_Input OpCon CRO_Directe kosten AMBER_Kostenallocatiemodel MTP 2012 120327 - def" xfId="4051"/>
    <cellStyle name="_Input OpCon CRO_Directe kosten AMBER_Kostenallocatiemodel MTP 2012 120327 - def 2" xfId="4052"/>
    <cellStyle name="_Input OpCon CRO_Directe kosten AMBER_Kostenallocatiemodel MTP 2012 120327 - def_Map1 (5)" xfId="4053"/>
    <cellStyle name="_Input OpCon CRO_Directe kosten AMBER_Kostenallocatiemodel MTP 2012 120327 - def_Map1 (5) 2" xfId="4054"/>
    <cellStyle name="_Input OpCon CRO_Directe kosten_Kostenallocatiemodel MTP 2012 120327 - def" xfId="4055"/>
    <cellStyle name="_Input OpCon CRO_Directe kosten_Kostenallocatiemodel MTP 2012 120327 - def 2" xfId="4056"/>
    <cellStyle name="_Input OpCon CRO_Directe kosten_Kostenallocatiemodel MTP 2012 120327 - def_Map1 (5)" xfId="4057"/>
    <cellStyle name="_Input OpCon CRO_Directe kosten_Kostenallocatiemodel MTP 2012 120327 - def_Map1 (5) 2" xfId="4058"/>
    <cellStyle name="_Input OpCon CRO_Essbase" xfId="4059"/>
    <cellStyle name="_Input OpCon CRO_Essbase_BC ORV_20121502" xfId="4060"/>
    <cellStyle name="_Input OpCon CRO_Essbase_BC ORV_20121502 2" xfId="4061"/>
    <cellStyle name="_Input OpCon CRO_Essbase_BC ORV_20121502_Map1 (5)" xfId="4062"/>
    <cellStyle name="_Input OpCon CRO_Essbase_BC ORV_20121502_Map1 (5) 2" xfId="4063"/>
    <cellStyle name="_Input OpCon CRO_Essbase_Budget 2013" xfId="4064"/>
    <cellStyle name="_Input OpCon CRO_Essbase_Budget 2013 2" xfId="4065"/>
    <cellStyle name="_Input OpCon CRO_Essbase_Kosten Nieuw Leven_25042012" xfId="4066"/>
    <cellStyle name="_Input OpCon CRO_Essbase_Kosten Nieuw Leven_25042012 2" xfId="4067"/>
    <cellStyle name="_Input OpCon CRO_Essbase_Kosten Nieuw Leven_25042012_Map1 (5)" xfId="4068"/>
    <cellStyle name="_Input OpCon CRO_Essbase_Kosten Nieuw Leven_25042012_Map1 (5) 2" xfId="4069"/>
    <cellStyle name="_Input OpCon CRO_Essbase_Kostenallocatiemodel MTP 2012 120327 - def" xfId="4070"/>
    <cellStyle name="_Input OpCon CRO_Essbase_Kostenallocatiemodel MTP 2012 120327 - def 2" xfId="4071"/>
    <cellStyle name="_Input OpCon CRO_Essbase_Kostenallocatiemodel MTP 2012 120327 - def_Map1 (5)" xfId="4072"/>
    <cellStyle name="_Input OpCon CRO_Essbase_Kostenallocatiemodel MTP 2012 120327 - def_Map1 (5) 2" xfId="4073"/>
    <cellStyle name="_Input OpCon CRO_Input Raamwerk" xfId="4074"/>
    <cellStyle name="_Input OpCon CRO_Input Raamwerk 2" xfId="4075"/>
    <cellStyle name="_Input OpCon CRO_Input Raamwerk_Kostenallocatiemodel MTP 2012 120327 - def" xfId="4076"/>
    <cellStyle name="_Input OpCon CRO_Input Raamwerk_Kostenallocatiemodel MTP 2012 120327 - def 2" xfId="4077"/>
    <cellStyle name="_Input OpCon CRO_Input Raamwerk_Kostenallocatiemodel MTP 2012 120327 - def_Map1 (5)" xfId="4078"/>
    <cellStyle name="_Input OpCon CRO_Input Raamwerk_Kostenallocatiemodel MTP 2012 120327 - def_Map1 (5) 2" xfId="4079"/>
    <cellStyle name="_Input OpCon CRO_Input Sleutels" xfId="4080"/>
    <cellStyle name="_Input OpCon CRO_Input Sleutels 2" xfId="4081"/>
    <cellStyle name="_Input OpCon CRO_Input Sleutels_Kostenallocatiemodel MTP 2012 120327 - def" xfId="4082"/>
    <cellStyle name="_Input OpCon CRO_Input Sleutels_Kostenallocatiemodel MTP 2012 120327 - def 2" xfId="4083"/>
    <cellStyle name="_Input OpCon CRO_Input Sleutels_Kostenallocatiemodel MTP 2012 120327 - def_Map1 (5)" xfId="4084"/>
    <cellStyle name="_Input OpCon CRO_Input Sleutels_Kostenallocatiemodel MTP 2012 120327 - def_Map1 (5) 2" xfId="4085"/>
    <cellStyle name="_Input OpCon CRO_InterBU" xfId="4086"/>
    <cellStyle name="_Input OpCon CRO_interBU corr" xfId="4087"/>
    <cellStyle name="_Input OpCon CRO_interBU corr_Budget 2013" xfId="4088"/>
    <cellStyle name="_Input OpCon CRO_interBU corr_Budget 2013 2" xfId="4089"/>
    <cellStyle name="_Input OpCon CRO_InterBU_BC ORV_20121502" xfId="4090"/>
    <cellStyle name="_Input OpCon CRO_InterBU_BC ORV_20121502 2" xfId="4091"/>
    <cellStyle name="_Input OpCon CRO_InterBU_BC ORV_20121502_Map1 (5)" xfId="4092"/>
    <cellStyle name="_Input OpCon CRO_InterBU_BC ORV_20121502_Map1 (5) 2" xfId="4093"/>
    <cellStyle name="_Input OpCon CRO_InterBU_Blad1" xfId="4094"/>
    <cellStyle name="_Input OpCon CRO_InterBU_Budget 2013" xfId="4095"/>
    <cellStyle name="_Input OpCon CRO_InterBU_Budget 2013 2" xfId="4096"/>
    <cellStyle name="_Input OpCon CRO_InterBU_Kosten Nieuw Leven_25042012" xfId="4097"/>
    <cellStyle name="_Input OpCon CRO_InterBU_Kosten Nieuw Leven_25042012 2" xfId="4098"/>
    <cellStyle name="_Input OpCon CRO_InterBU_Kosten Nieuw Leven_25042012_Map1 (5)" xfId="4099"/>
    <cellStyle name="_Input OpCon CRO_InterBU_Kosten Nieuw Leven_25042012_Map1 (5) 2" xfId="4100"/>
    <cellStyle name="_Input OpCon CRO_InterBU_Kosten per label 20111108" xfId="4101"/>
    <cellStyle name="_Input OpCon CRO_InterBU_Kosten per label 20111108 2" xfId="4102"/>
    <cellStyle name="_Input OpCon CRO_InterBU_Kosten per label 20111108_Map1 (5)" xfId="4103"/>
    <cellStyle name="_Input OpCon CRO_InterBU_Kosten per label 20111108_Map1 (5) 2" xfId="4104"/>
    <cellStyle name="_Input OpCon CRO_InterBU_Kosten verdeling LBS MTP vs Lv" xfId="4105"/>
    <cellStyle name="_Input OpCon CRO_InterBU_Kosten verdeling LBS MTP vs Lv 2" xfId="4106"/>
    <cellStyle name="_Input OpCon CRO_InterBU_Kosten verdeling LBS MTP vs Lv_Map1 (5)" xfId="4107"/>
    <cellStyle name="_Input OpCon CRO_InterBU_Kosten verdeling LBS MTP vs Lv_Map1 (5) 2" xfId="4108"/>
    <cellStyle name="_Input OpCon CRO_InterBU_Kostenallocatiemodel MTP 2012 120327 - def" xfId="4109"/>
    <cellStyle name="_Input OpCon CRO_InterBU_Kostenallocatiemodel MTP 2012 120327 - def 2" xfId="4110"/>
    <cellStyle name="_Input OpCon CRO_InterBU_Kostenallocatiemodel MTP 2012 120327 - def_Map1 (5)" xfId="4111"/>
    <cellStyle name="_Input OpCon CRO_InterBU_Kostenallocatiemodel MTP 2012 120327 - def_Map1 (5) 2" xfId="4112"/>
    <cellStyle name="_Input OpCon CRO_InterBU_Specifcatie budgetmutaties eigen lasten NNP NNS 11-6-2012vs2" xfId="4113"/>
    <cellStyle name="_Input OpCon CRO_InterBU_Specifcatie budgetmutaties eigen lasten NNP NNS 11-6-2012vs2 2" xfId="4114"/>
    <cellStyle name="_Input OpCon CRO_InterBU_Specifcatie budgetmutaties eigen lasten NNP NNS 11-6-2012vs2_Map1 (5)" xfId="4115"/>
    <cellStyle name="_Input OpCon CRO_InterBU_Specifcatie budgetmutaties eigen lasten NNP NNS 11-6-2012vs2_Map1 (5) 2" xfId="4116"/>
    <cellStyle name="_Input OpCon CRO_InterBU_Upload AMBER" xfId="4117"/>
    <cellStyle name="_Input OpCon CRO_Kosten NNP 20120604" xfId="4118"/>
    <cellStyle name="_Input OpCon CRO_Kosten ORV DIL 2016" xfId="4119"/>
    <cellStyle name="_Input OpCon CRO_Kosten ORV DIL 2016 2" xfId="4120"/>
    <cellStyle name="_Input OpCon CRO_Kosten ORV DIL 2016_Map1 (5)" xfId="4121"/>
    <cellStyle name="_Input OpCon CRO_Kosten ORV DIL 2016_Map1 (5) 2" xfId="4122"/>
    <cellStyle name="_Input OpCon CRO_Kosten per label 20111108" xfId="4123"/>
    <cellStyle name="_Input OpCon CRO_Kosten per label 20111108 2" xfId="4124"/>
    <cellStyle name="_Input OpCon CRO_Kosten per label 20111108_Map1 (5)" xfId="4125"/>
    <cellStyle name="_Input OpCon CRO_Kosten per label 20111108_Map1 (5) 2" xfId="4126"/>
    <cellStyle name="_Input OpCon CRO_Kosten verdeling LBS MTP vs Lv" xfId="4127"/>
    <cellStyle name="_Input OpCon CRO_Kosten verdeling LBS MTP vs Lv 2" xfId="4128"/>
    <cellStyle name="_Input OpCon CRO_Kosten verdeling LBS MTP vs Lv_Map1 (5)" xfId="4129"/>
    <cellStyle name="_Input OpCon CRO_Kosten verdeling LBS MTP vs Lv_Map1 (5) 2" xfId="4130"/>
    <cellStyle name="_Input OpCon CRO_Map1" xfId="4131"/>
    <cellStyle name="_Input OpCon CRO_Map1 2" xfId="4132"/>
    <cellStyle name="_Input OpCon CRO_Map1_Map1 (5)" xfId="4133"/>
    <cellStyle name="_Input OpCon CRO_Map1_Map1 (5) 2" xfId="4134"/>
    <cellStyle name="_Input OpCon CRO_MTP 2012 tbv MT 23-01-2012 (2)" xfId="4135"/>
    <cellStyle name="_Input OpCon CRO_MTP 2012 tbv MT 23-01-2012 (2) 2" xfId="4136"/>
    <cellStyle name="_Input OpCon CRO_MTP DV_excl CALL_VS01 (3)" xfId="4137"/>
    <cellStyle name="_Input OpCon CRO_OUTPUT ABC-NNP MTP 2011 versie 110727" xfId="4138"/>
    <cellStyle name="_Input OpCon CRO_OUTPUT ABC-NNP MTP 2011 versie 110727_Budget 2013" xfId="4139"/>
    <cellStyle name="_Input OpCon CRO_OUTPUT ABC-NNP MTP 2011 versie 110727_Budget 2013 2" xfId="4140"/>
    <cellStyle name="_Input OpCon CRO_retrieval 07" xfId="4141"/>
    <cellStyle name="_Input OpCon CRO_retrieval 07 2" xfId="4142"/>
    <cellStyle name="_Input OpCon CRO_Specifcatie budgetmutaties eigen lasten NNP NNS 11-6-2012vs2" xfId="4143"/>
    <cellStyle name="_Input OpCon CRO_Specifcatie budgetmutaties eigen lasten NNP NNS 11-6-2012vs2 2" xfId="4144"/>
    <cellStyle name="_Input OpCon CRO_Specifcatie budgetmutaties eigen lasten NNP NNS 11-6-2012vs2_Map1 (5)" xfId="4145"/>
    <cellStyle name="_Input OpCon CRO_Specifcatie budgetmutaties eigen lasten NNP NNS 11-6-2012vs2_Map1 (5) 2" xfId="4146"/>
    <cellStyle name="_Input OpCon CRO_Totaal ovz redundancy" xfId="4147"/>
    <cellStyle name="_Input OpCon CRO_Totaal ovz redundancy 2" xfId="4148"/>
    <cellStyle name="_Input OpCon CRO_Totaal ovz redundancy_Map1 (5)" xfId="4149"/>
    <cellStyle name="_Input OpCon CRO_Totaal ovz redundancy_Map1 (5) 2" xfId="4150"/>
    <cellStyle name="_Input OpCon CRO_Upload AMBER" xfId="4151"/>
    <cellStyle name="_Input OpCon CRO_Vergelijking" xfId="4152"/>
    <cellStyle name="_Input OpCon CRO_Vergelijking 2" xfId="4153"/>
    <cellStyle name="_Input OpCon CRO_Vergelijking_Kostenallocatiemodel MTP 2012 120327 - def" xfId="4154"/>
    <cellStyle name="_Input OpCon CRO_Vergelijking_Kostenallocatiemodel MTP 2012 120327 - def 2" xfId="4155"/>
    <cellStyle name="_Input OpCon CRO_Vergelijking_Kostenallocatiemodel MTP 2012 120327 - def_Map1 (5)" xfId="4156"/>
    <cellStyle name="_Input OpCon CRO_Vergelijking_Kostenallocatiemodel MTP 2012 120327 - def_Map1 (5) 2" xfId="4157"/>
    <cellStyle name="_Input OpCon CRO_Voorstel per afdeling" xfId="4158"/>
    <cellStyle name="_Input OpCon CRO_Voorstel per afdeling 2" xfId="4159"/>
    <cellStyle name="_Input OpCon CRO_Voorstel per afdeling_Map1 (5)" xfId="4160"/>
    <cellStyle name="_Input OpCon CRO_Voorstel per afdeling_Map1 (5) 2" xfId="4161"/>
    <cellStyle name="_Input OpCon DM" xfId="4162"/>
    <cellStyle name="_Input OpCon DM 2" xfId="4163"/>
    <cellStyle name="_Input OpCon DM 3" xfId="4164"/>
    <cellStyle name="_Input OpCon DM_111108 Leven MTP 2012-2016" xfId="4165"/>
    <cellStyle name="_Input OpCon DM_111108 Leven MTP 2012-2016 2" xfId="4166"/>
    <cellStyle name="_Input OpCon DM_111108 Leven MTP 2012-2016_Kostenallocatiemodel MTP 2012 120327 - def" xfId="4167"/>
    <cellStyle name="_Input OpCon DM_111108 Leven MTP 2012-2016_Kostenallocatiemodel MTP 2012 120327 - def 2" xfId="4168"/>
    <cellStyle name="_Input OpCon DM_111108 Leven MTP 2012-2016_Kostenallocatiemodel MTP 2012 120327 - def_Map1 (5)" xfId="4169"/>
    <cellStyle name="_Input OpCon DM_111108 Leven MTP 2012-2016_Kostenallocatiemodel MTP 2012 120327 - def_Map1 (5) 2" xfId="4170"/>
    <cellStyle name="_Input OpCon DM_ABC-NNP MTP 2011 Pricing versie 28032011" xfId="4171"/>
    <cellStyle name="_Input OpCon DM_ABC-NNP MTP 2011 Pricing versie 28032011 2" xfId="4172"/>
    <cellStyle name="_Input OpCon DM_ABC-NNP MTP 2011 versie 110704" xfId="4173"/>
    <cellStyle name="_Input OpCon DM_ABC-NNP MTP 2011 versie 110704_Budget 2013" xfId="4174"/>
    <cellStyle name="_Input OpCon DM_ABC-NNP MTP 2011 versie 110704_Budget 2013 2" xfId="4175"/>
    <cellStyle name="_Input OpCon DM_ABC-NNP MTP 2011 versie 28032011" xfId="4176"/>
    <cellStyle name="_Input OpCon DM_ABC-NNP MTP 2011 versie 28032011 2" xfId="4177"/>
    <cellStyle name="_Input OpCon DM_ABC-NNP v12 actuals" xfId="4178"/>
    <cellStyle name="_Input OpCon DM_ABC-NNP v12 actuals 2" xfId="4179"/>
    <cellStyle name="_Input OpCon DM_Blad1" xfId="4180"/>
    <cellStyle name="_Input OpCon DM_Blad1_1" xfId="4181"/>
    <cellStyle name="_Input OpCon DM_Blad1_1 2" xfId="4182"/>
    <cellStyle name="_Input OpCon DM_Blad1_2" xfId="4183"/>
    <cellStyle name="_Input OpCon DM_Blad1_BC ORV_20121502" xfId="4184"/>
    <cellStyle name="_Input OpCon DM_Blad1_BC ORV_20121502 2" xfId="4185"/>
    <cellStyle name="_Input OpCon DM_Blad1_BC ORV_20121502_Map1 (5)" xfId="4186"/>
    <cellStyle name="_Input OpCon DM_Blad1_BC ORV_20121502_Map1 (5) 2" xfId="4187"/>
    <cellStyle name="_Input OpCon DM_Blad1_Blad1" xfId="4188"/>
    <cellStyle name="_Input OpCon DM_Blad1_Budget 2013" xfId="4189"/>
    <cellStyle name="_Input OpCon DM_Blad1_Budget 2013 2" xfId="4190"/>
    <cellStyle name="_Input OpCon DM_Blad1_Kosten Nieuw Leven_25042012" xfId="4191"/>
    <cellStyle name="_Input OpCon DM_Blad1_Kosten Nieuw Leven_25042012 2" xfId="4192"/>
    <cellStyle name="_Input OpCon DM_Blad1_Kosten Nieuw Leven_25042012_Map1 (5)" xfId="4193"/>
    <cellStyle name="_Input OpCon DM_Blad1_Kosten Nieuw Leven_25042012_Map1 (5) 2" xfId="4194"/>
    <cellStyle name="_Input OpCon DM_Blad1_Kosten per label 20111108" xfId="4195"/>
    <cellStyle name="_Input OpCon DM_Blad1_Kosten per label 20111108 2" xfId="4196"/>
    <cellStyle name="_Input OpCon DM_Blad1_Kosten per label 20111108_Map1 (5)" xfId="4197"/>
    <cellStyle name="_Input OpCon DM_Blad1_Kosten per label 20111108_Map1 (5) 2" xfId="4198"/>
    <cellStyle name="_Input OpCon DM_Blad1_Kosten verdeling LBS MTP vs Lv" xfId="4199"/>
    <cellStyle name="_Input OpCon DM_Blad1_Kosten verdeling LBS MTP vs Lv 2" xfId="4200"/>
    <cellStyle name="_Input OpCon DM_Blad1_Kosten verdeling LBS MTP vs Lv_Map1 (5)" xfId="4201"/>
    <cellStyle name="_Input OpCon DM_Blad1_Kosten verdeling LBS MTP vs Lv_Map1 (5) 2" xfId="4202"/>
    <cellStyle name="_Input OpCon DM_Blad1_Kostenallocatiemodel MTP 2012 120327 - def" xfId="4203"/>
    <cellStyle name="_Input OpCon DM_Blad1_Kostenallocatiemodel MTP 2012 120327 - def 2" xfId="4204"/>
    <cellStyle name="_Input OpCon DM_Blad1_Kostenallocatiemodel MTP 2012 120327 - def_Map1 (5)" xfId="4205"/>
    <cellStyle name="_Input OpCon DM_Blad1_Kostenallocatiemodel MTP 2012 120327 - def_Map1 (5) 2" xfId="4206"/>
    <cellStyle name="_Input OpCon DM_Blad1_Specifcatie budgetmutaties eigen lasten NNP NNS 11-6-2012vs2" xfId="4207"/>
    <cellStyle name="_Input OpCon DM_Blad1_Specifcatie budgetmutaties eigen lasten NNP NNS 11-6-2012vs2 2" xfId="4208"/>
    <cellStyle name="_Input OpCon DM_Blad1_Specifcatie budgetmutaties eigen lasten NNP NNS 11-6-2012vs2_Map1 (5)" xfId="4209"/>
    <cellStyle name="_Input OpCon DM_Blad1_Specifcatie budgetmutaties eigen lasten NNP NNS 11-6-2012vs2_Map1 (5) 2" xfId="4210"/>
    <cellStyle name="_Input OpCon DM_Blad1_Upload AMBER" xfId="4211"/>
    <cellStyle name="_Input OpCon DM_Blad10" xfId="4212"/>
    <cellStyle name="_Input OpCon DM_Blad5" xfId="4213"/>
    <cellStyle name="_Input OpCon DM_Blad5 2" xfId="4214"/>
    <cellStyle name="_Input OpCon DM_Blad5_Kostenallocatiemodel MTP 2012 120327 - def" xfId="4215"/>
    <cellStyle name="_Input OpCon DM_Blad5_Kostenallocatiemodel MTP 2012 120327 - def 2" xfId="4216"/>
    <cellStyle name="_Input OpCon DM_Blad5_Kostenallocatiemodel MTP 2012 120327 - def_Map1 (5)" xfId="4217"/>
    <cellStyle name="_Input OpCon DM_Blad5_Kostenallocatiemodel MTP 2012 120327 - def_Map1 (5) 2" xfId="4218"/>
    <cellStyle name="_Input OpCon DM_Budget 2013" xfId="4219"/>
    <cellStyle name="_Input OpCon DM_Budget 2013 2" xfId="4220"/>
    <cellStyle name="_Input OpCon DM_Directe kosten" xfId="4221"/>
    <cellStyle name="_Input OpCon DM_Directe kosten 1" xfId="4222"/>
    <cellStyle name="_Input OpCon DM_Directe kosten 1_BC ORV_20121502" xfId="4223"/>
    <cellStyle name="_Input OpCon DM_Directe kosten 1_BC ORV_20121502 2" xfId="4224"/>
    <cellStyle name="_Input OpCon DM_Directe kosten 1_BC ORV_20121502_Map1 (5)" xfId="4225"/>
    <cellStyle name="_Input OpCon DM_Directe kosten 1_BC ORV_20121502_Map1 (5) 2" xfId="4226"/>
    <cellStyle name="_Input OpCon DM_Directe kosten 1_Blad1" xfId="4227"/>
    <cellStyle name="_Input OpCon DM_Directe kosten 1_Budget 2013" xfId="4228"/>
    <cellStyle name="_Input OpCon DM_Directe kosten 1_Budget 2013 2" xfId="4229"/>
    <cellStyle name="_Input OpCon DM_Directe kosten 1_Kosten Nieuw Leven_25042012" xfId="4230"/>
    <cellStyle name="_Input OpCon DM_Directe kosten 1_Kosten Nieuw Leven_25042012 2" xfId="4231"/>
    <cellStyle name="_Input OpCon DM_Directe kosten 1_Kosten Nieuw Leven_25042012_Map1 (5)" xfId="4232"/>
    <cellStyle name="_Input OpCon DM_Directe kosten 1_Kosten Nieuw Leven_25042012_Map1 (5) 2" xfId="4233"/>
    <cellStyle name="_Input OpCon DM_Directe kosten 1_Kosten per label 20111108" xfId="4234"/>
    <cellStyle name="_Input OpCon DM_Directe kosten 1_Kosten per label 20111108 2" xfId="4235"/>
    <cellStyle name="_Input OpCon DM_Directe kosten 1_Kosten per label 20111108_Map1 (5)" xfId="4236"/>
    <cellStyle name="_Input OpCon DM_Directe kosten 1_Kosten per label 20111108_Map1 (5) 2" xfId="4237"/>
    <cellStyle name="_Input OpCon DM_Directe kosten 1_Kosten verdeling LBS MTP vs Lv" xfId="4238"/>
    <cellStyle name="_Input OpCon DM_Directe kosten 1_Kosten verdeling LBS MTP vs Lv 2" xfId="4239"/>
    <cellStyle name="_Input OpCon DM_Directe kosten 1_Kosten verdeling LBS MTP vs Lv_Map1 (5)" xfId="4240"/>
    <cellStyle name="_Input OpCon DM_Directe kosten 1_Kosten verdeling LBS MTP vs Lv_Map1 (5) 2" xfId="4241"/>
    <cellStyle name="_Input OpCon DM_Directe kosten 1_Kostenallocatiemodel MTP 2012 120327 - def" xfId="4242"/>
    <cellStyle name="_Input OpCon DM_Directe kosten 1_Kostenallocatiemodel MTP 2012 120327 - def 2" xfId="4243"/>
    <cellStyle name="_Input OpCon DM_Directe kosten 1_Kostenallocatiemodel MTP 2012 120327 - def_Map1 (5)" xfId="4244"/>
    <cellStyle name="_Input OpCon DM_Directe kosten 1_Kostenallocatiemodel MTP 2012 120327 - def_Map1 (5) 2" xfId="4245"/>
    <cellStyle name="_Input OpCon DM_Directe kosten 1_Specifcatie budgetmutaties eigen lasten NNP NNS 11-6-2012vs2" xfId="4246"/>
    <cellStyle name="_Input OpCon DM_Directe kosten 1_Specifcatie budgetmutaties eigen lasten NNP NNS 11-6-2012vs2 2" xfId="4247"/>
    <cellStyle name="_Input OpCon DM_Directe kosten 1_Specifcatie budgetmutaties eigen lasten NNP NNS 11-6-2012vs2_Map1 (5)" xfId="4248"/>
    <cellStyle name="_Input OpCon DM_Directe kosten 1_Specifcatie budgetmutaties eigen lasten NNP NNS 11-6-2012vs2_Map1 (5) 2" xfId="4249"/>
    <cellStyle name="_Input OpCon DM_Directe kosten 1_Upload AMBER" xfId="4250"/>
    <cellStyle name="_Input OpCon DM_Directe kosten AMBER" xfId="4251"/>
    <cellStyle name="_Input OpCon DM_Directe kosten AMBER 2" xfId="4252"/>
    <cellStyle name="_Input OpCon DM_Directe kosten AMBER_Kostenallocatiemodel MTP 2012 120327 - def" xfId="4253"/>
    <cellStyle name="_Input OpCon DM_Directe kosten AMBER_Kostenallocatiemodel MTP 2012 120327 - def 2" xfId="4254"/>
    <cellStyle name="_Input OpCon DM_Directe kosten AMBER_Kostenallocatiemodel MTP 2012 120327 - def_Map1 (5)" xfId="4255"/>
    <cellStyle name="_Input OpCon DM_Directe kosten AMBER_Kostenallocatiemodel MTP 2012 120327 - def_Map1 (5) 2" xfId="4256"/>
    <cellStyle name="_Input OpCon DM_Directe kosten_Kostenallocatiemodel MTP 2012 120327 - def" xfId="4257"/>
    <cellStyle name="_Input OpCon DM_Directe kosten_Kostenallocatiemodel MTP 2012 120327 - def 2" xfId="4258"/>
    <cellStyle name="_Input OpCon DM_Directe kosten_Kostenallocatiemodel MTP 2012 120327 - def_Map1 (5)" xfId="4259"/>
    <cellStyle name="_Input OpCon DM_Directe kosten_Kostenallocatiemodel MTP 2012 120327 - def_Map1 (5) 2" xfId="4260"/>
    <cellStyle name="_Input OpCon DM_Essbase" xfId="4261"/>
    <cellStyle name="_Input OpCon DM_Essbase_BC ORV_20121502" xfId="4262"/>
    <cellStyle name="_Input OpCon DM_Essbase_BC ORV_20121502 2" xfId="4263"/>
    <cellStyle name="_Input OpCon DM_Essbase_BC ORV_20121502_Map1 (5)" xfId="4264"/>
    <cellStyle name="_Input OpCon DM_Essbase_BC ORV_20121502_Map1 (5) 2" xfId="4265"/>
    <cellStyle name="_Input OpCon DM_Essbase_Budget 2013" xfId="4266"/>
    <cellStyle name="_Input OpCon DM_Essbase_Budget 2013 2" xfId="4267"/>
    <cellStyle name="_Input OpCon DM_Essbase_Kosten Nieuw Leven_25042012" xfId="4268"/>
    <cellStyle name="_Input OpCon DM_Essbase_Kosten Nieuw Leven_25042012 2" xfId="4269"/>
    <cellStyle name="_Input OpCon DM_Essbase_Kosten Nieuw Leven_25042012_Map1 (5)" xfId="4270"/>
    <cellStyle name="_Input OpCon DM_Essbase_Kosten Nieuw Leven_25042012_Map1 (5) 2" xfId="4271"/>
    <cellStyle name="_Input OpCon DM_Essbase_Kostenallocatiemodel MTP 2012 120327 - def" xfId="4272"/>
    <cellStyle name="_Input OpCon DM_Essbase_Kostenallocatiemodel MTP 2012 120327 - def 2" xfId="4273"/>
    <cellStyle name="_Input OpCon DM_Essbase_Kostenallocatiemodel MTP 2012 120327 - def_Map1 (5)" xfId="4274"/>
    <cellStyle name="_Input OpCon DM_Essbase_Kostenallocatiemodel MTP 2012 120327 - def_Map1 (5) 2" xfId="4275"/>
    <cellStyle name="_Input OpCon DM_Input Raamwerk" xfId="4276"/>
    <cellStyle name="_Input OpCon DM_Input Raamwerk 2" xfId="4277"/>
    <cellStyle name="_Input OpCon DM_Input Raamwerk_Kostenallocatiemodel MTP 2012 120327 - def" xfId="4278"/>
    <cellStyle name="_Input OpCon DM_Input Raamwerk_Kostenallocatiemodel MTP 2012 120327 - def 2" xfId="4279"/>
    <cellStyle name="_Input OpCon DM_Input Raamwerk_Kostenallocatiemodel MTP 2012 120327 - def_Map1 (5)" xfId="4280"/>
    <cellStyle name="_Input OpCon DM_Input Raamwerk_Kostenallocatiemodel MTP 2012 120327 - def_Map1 (5) 2" xfId="4281"/>
    <cellStyle name="_Input OpCon DM_Input Sleutels" xfId="4282"/>
    <cellStyle name="_Input OpCon DM_Input Sleutels 2" xfId="4283"/>
    <cellStyle name="_Input OpCon DM_Input Sleutels_Kostenallocatiemodel MTP 2012 120327 - def" xfId="4284"/>
    <cellStyle name="_Input OpCon DM_Input Sleutels_Kostenallocatiemodel MTP 2012 120327 - def 2" xfId="4285"/>
    <cellStyle name="_Input OpCon DM_Input Sleutels_Kostenallocatiemodel MTP 2012 120327 - def_Map1 (5)" xfId="4286"/>
    <cellStyle name="_Input OpCon DM_Input Sleutels_Kostenallocatiemodel MTP 2012 120327 - def_Map1 (5) 2" xfId="4287"/>
    <cellStyle name="_Input OpCon DM_InterBU" xfId="4288"/>
    <cellStyle name="_Input OpCon DM_interBU corr" xfId="4289"/>
    <cellStyle name="_Input OpCon DM_interBU corr_Budget 2013" xfId="4290"/>
    <cellStyle name="_Input OpCon DM_interBU corr_Budget 2013 2" xfId="4291"/>
    <cellStyle name="_Input OpCon DM_InterBU_BC ORV_20121502" xfId="4292"/>
    <cellStyle name="_Input OpCon DM_InterBU_BC ORV_20121502 2" xfId="4293"/>
    <cellStyle name="_Input OpCon DM_InterBU_BC ORV_20121502_Map1 (5)" xfId="4294"/>
    <cellStyle name="_Input OpCon DM_InterBU_BC ORV_20121502_Map1 (5) 2" xfId="4295"/>
    <cellStyle name="_Input OpCon DM_InterBU_Blad1" xfId="4296"/>
    <cellStyle name="_Input OpCon DM_InterBU_Budget 2013" xfId="4297"/>
    <cellStyle name="_Input OpCon DM_InterBU_Budget 2013 2" xfId="4298"/>
    <cellStyle name="_Input OpCon DM_InterBU_Kosten Nieuw Leven_25042012" xfId="4299"/>
    <cellStyle name="_Input OpCon DM_InterBU_Kosten Nieuw Leven_25042012 2" xfId="4300"/>
    <cellStyle name="_Input OpCon DM_InterBU_Kosten Nieuw Leven_25042012_Map1 (5)" xfId="4301"/>
    <cellStyle name="_Input OpCon DM_InterBU_Kosten Nieuw Leven_25042012_Map1 (5) 2" xfId="4302"/>
    <cellStyle name="_Input OpCon DM_InterBU_Kosten per label 20111108" xfId="4303"/>
    <cellStyle name="_Input OpCon DM_InterBU_Kosten per label 20111108 2" xfId="4304"/>
    <cellStyle name="_Input OpCon DM_InterBU_Kosten per label 20111108_Map1 (5)" xfId="4305"/>
    <cellStyle name="_Input OpCon DM_InterBU_Kosten per label 20111108_Map1 (5) 2" xfId="4306"/>
    <cellStyle name="_Input OpCon DM_InterBU_Kosten verdeling LBS MTP vs Lv" xfId="4307"/>
    <cellStyle name="_Input OpCon DM_InterBU_Kosten verdeling LBS MTP vs Lv 2" xfId="4308"/>
    <cellStyle name="_Input OpCon DM_InterBU_Kosten verdeling LBS MTP vs Lv_Map1 (5)" xfId="4309"/>
    <cellStyle name="_Input OpCon DM_InterBU_Kosten verdeling LBS MTP vs Lv_Map1 (5) 2" xfId="4310"/>
    <cellStyle name="_Input OpCon DM_InterBU_Kostenallocatiemodel MTP 2012 120327 - def" xfId="4311"/>
    <cellStyle name="_Input OpCon DM_InterBU_Kostenallocatiemodel MTP 2012 120327 - def 2" xfId="4312"/>
    <cellStyle name="_Input OpCon DM_InterBU_Kostenallocatiemodel MTP 2012 120327 - def_Map1 (5)" xfId="4313"/>
    <cellStyle name="_Input OpCon DM_InterBU_Kostenallocatiemodel MTP 2012 120327 - def_Map1 (5) 2" xfId="4314"/>
    <cellStyle name="_Input OpCon DM_InterBU_Specifcatie budgetmutaties eigen lasten NNP NNS 11-6-2012vs2" xfId="4315"/>
    <cellStyle name="_Input OpCon DM_InterBU_Specifcatie budgetmutaties eigen lasten NNP NNS 11-6-2012vs2 2" xfId="4316"/>
    <cellStyle name="_Input OpCon DM_InterBU_Specifcatie budgetmutaties eigen lasten NNP NNS 11-6-2012vs2_Map1 (5)" xfId="4317"/>
    <cellStyle name="_Input OpCon DM_InterBU_Specifcatie budgetmutaties eigen lasten NNP NNS 11-6-2012vs2_Map1 (5) 2" xfId="4318"/>
    <cellStyle name="_Input OpCon DM_InterBU_Upload AMBER" xfId="4319"/>
    <cellStyle name="_Input OpCon DM_Kosten NNP 20120604" xfId="4320"/>
    <cellStyle name="_Input OpCon DM_Kosten ORV DIL 2016" xfId="4321"/>
    <cellStyle name="_Input OpCon DM_Kosten ORV DIL 2016 2" xfId="4322"/>
    <cellStyle name="_Input OpCon DM_Kosten ORV DIL 2016_Map1 (5)" xfId="4323"/>
    <cellStyle name="_Input OpCon DM_Kosten ORV DIL 2016_Map1 (5) 2" xfId="4324"/>
    <cellStyle name="_Input OpCon DM_Kosten per label 20111108" xfId="4325"/>
    <cellStyle name="_Input OpCon DM_Kosten per label 20111108 2" xfId="4326"/>
    <cellStyle name="_Input OpCon DM_Kosten per label 20111108_Map1 (5)" xfId="4327"/>
    <cellStyle name="_Input OpCon DM_Kosten per label 20111108_Map1 (5) 2" xfId="4328"/>
    <cellStyle name="_Input OpCon DM_Kosten verdeling LBS MTP vs Lv" xfId="4329"/>
    <cellStyle name="_Input OpCon DM_Kosten verdeling LBS MTP vs Lv 2" xfId="4330"/>
    <cellStyle name="_Input OpCon DM_Kosten verdeling LBS MTP vs Lv_Map1 (5)" xfId="4331"/>
    <cellStyle name="_Input OpCon DM_Kosten verdeling LBS MTP vs Lv_Map1 (5) 2" xfId="4332"/>
    <cellStyle name="_Input OpCon DM_Map1" xfId="4333"/>
    <cellStyle name="_Input OpCon DM_Map1 2" xfId="4334"/>
    <cellStyle name="_Input OpCon DM_Map1_Map1 (5)" xfId="4335"/>
    <cellStyle name="_Input OpCon DM_Map1_Map1 (5) 2" xfId="4336"/>
    <cellStyle name="_Input OpCon DM_MTP 2012 tbv MT 23-01-2012 (2)" xfId="4337"/>
    <cellStyle name="_Input OpCon DM_MTP 2012 tbv MT 23-01-2012 (2) 2" xfId="4338"/>
    <cellStyle name="_Input OpCon DM_MTP DV_excl CALL_VS01 (3)" xfId="4339"/>
    <cellStyle name="_Input OpCon DM_OUTPUT ABC-NNP MTP 2011 versie 110727" xfId="4340"/>
    <cellStyle name="_Input OpCon DM_OUTPUT ABC-NNP MTP 2011 versie 110727_Budget 2013" xfId="4341"/>
    <cellStyle name="_Input OpCon DM_OUTPUT ABC-NNP MTP 2011 versie 110727_Budget 2013 2" xfId="4342"/>
    <cellStyle name="_Input OpCon DM_retrieval 07" xfId="4343"/>
    <cellStyle name="_Input OpCon DM_retrieval 07 2" xfId="4344"/>
    <cellStyle name="_Input OpCon DM_Specifcatie budgetmutaties eigen lasten NNP NNS 11-6-2012vs2" xfId="4345"/>
    <cellStyle name="_Input OpCon DM_Specifcatie budgetmutaties eigen lasten NNP NNS 11-6-2012vs2 2" xfId="4346"/>
    <cellStyle name="_Input OpCon DM_Specifcatie budgetmutaties eigen lasten NNP NNS 11-6-2012vs2_Map1 (5)" xfId="4347"/>
    <cellStyle name="_Input OpCon DM_Specifcatie budgetmutaties eigen lasten NNP NNS 11-6-2012vs2_Map1 (5) 2" xfId="4348"/>
    <cellStyle name="_Input OpCon DM_Totaal ovz redundancy" xfId="4349"/>
    <cellStyle name="_Input OpCon DM_Totaal ovz redundancy 2" xfId="4350"/>
    <cellStyle name="_Input OpCon DM_Totaal ovz redundancy_Map1 (5)" xfId="4351"/>
    <cellStyle name="_Input OpCon DM_Totaal ovz redundancy_Map1 (5) 2" xfId="4352"/>
    <cellStyle name="_Input OpCon DM_Upload AMBER" xfId="4353"/>
    <cellStyle name="_Input OpCon DM_Vergelijking" xfId="4354"/>
    <cellStyle name="_Input OpCon DM_Vergelijking 2" xfId="4355"/>
    <cellStyle name="_Input OpCon DM_Vergelijking_Kostenallocatiemodel MTP 2012 120327 - def" xfId="4356"/>
    <cellStyle name="_Input OpCon DM_Vergelijking_Kostenallocatiemodel MTP 2012 120327 - def 2" xfId="4357"/>
    <cellStyle name="_Input OpCon DM_Vergelijking_Kostenallocatiemodel MTP 2012 120327 - def_Map1 (5)" xfId="4358"/>
    <cellStyle name="_Input OpCon DM_Vergelijking_Kostenallocatiemodel MTP 2012 120327 - def_Map1 (5) 2" xfId="4359"/>
    <cellStyle name="_Input OpCon DM_Voorstel per afdeling" xfId="4360"/>
    <cellStyle name="_Input OpCon DM_Voorstel per afdeling 2" xfId="4361"/>
    <cellStyle name="_Input OpCon DM_Voorstel per afdeling_Map1 (5)" xfId="4362"/>
    <cellStyle name="_Input OpCon DM_Voorstel per afdeling_Map1 (5) 2" xfId="4363"/>
    <cellStyle name="_Input OpCon Finance" xfId="4364"/>
    <cellStyle name="_Input OpCon Finance 2" xfId="4365"/>
    <cellStyle name="_Input OpCon Finance 3" xfId="4366"/>
    <cellStyle name="_Input OpCon Finance_111108 Leven MTP 2012-2016" xfId="4367"/>
    <cellStyle name="_Input OpCon Finance_111108 Leven MTP 2012-2016 2" xfId="4368"/>
    <cellStyle name="_Input OpCon Finance_111108 Leven MTP 2012-2016_Kostenallocatiemodel MTP 2012 120327 - def" xfId="4369"/>
    <cellStyle name="_Input OpCon Finance_111108 Leven MTP 2012-2016_Kostenallocatiemodel MTP 2012 120327 - def 2" xfId="4370"/>
    <cellStyle name="_Input OpCon Finance_111108 Leven MTP 2012-2016_Kostenallocatiemodel MTP 2012 120327 - def_Map1 (5)" xfId="4371"/>
    <cellStyle name="_Input OpCon Finance_111108 Leven MTP 2012-2016_Kostenallocatiemodel MTP 2012 120327 - def_Map1 (5) 2" xfId="4372"/>
    <cellStyle name="_Input OpCon Finance_ABC-NNP MTP 2011 Pricing versie 28032011" xfId="4373"/>
    <cellStyle name="_Input OpCon Finance_ABC-NNP MTP 2011 Pricing versie 28032011 2" xfId="4374"/>
    <cellStyle name="_Input OpCon Finance_ABC-NNP MTP 2011 versie 110704" xfId="4375"/>
    <cellStyle name="_Input OpCon Finance_ABC-NNP MTP 2011 versie 110704_Budget 2013" xfId="4376"/>
    <cellStyle name="_Input OpCon Finance_ABC-NNP MTP 2011 versie 110704_Budget 2013 2" xfId="4377"/>
    <cellStyle name="_Input OpCon Finance_ABC-NNP MTP 2011 versie 28032011" xfId="4378"/>
    <cellStyle name="_Input OpCon Finance_ABC-NNP MTP 2011 versie 28032011 2" xfId="4379"/>
    <cellStyle name="_Input OpCon Finance_ABC-NNP v12 actuals" xfId="4380"/>
    <cellStyle name="_Input OpCon Finance_ABC-NNP v12 actuals 2" xfId="4381"/>
    <cellStyle name="_Input OpCon Finance_Blad1" xfId="4382"/>
    <cellStyle name="_Input OpCon Finance_Blad1_1" xfId="4383"/>
    <cellStyle name="_Input OpCon Finance_Blad1_1 2" xfId="4384"/>
    <cellStyle name="_Input OpCon Finance_Blad1_2" xfId="4385"/>
    <cellStyle name="_Input OpCon Finance_Blad1_BC ORV_20121502" xfId="4386"/>
    <cellStyle name="_Input OpCon Finance_Blad1_BC ORV_20121502 2" xfId="4387"/>
    <cellStyle name="_Input OpCon Finance_Blad1_BC ORV_20121502_Map1 (5)" xfId="4388"/>
    <cellStyle name="_Input OpCon Finance_Blad1_BC ORV_20121502_Map1 (5) 2" xfId="4389"/>
    <cellStyle name="_Input OpCon Finance_Blad1_Blad1" xfId="4390"/>
    <cellStyle name="_Input OpCon Finance_Blad1_Budget 2013" xfId="4391"/>
    <cellStyle name="_Input OpCon Finance_Blad1_Budget 2013 2" xfId="4392"/>
    <cellStyle name="_Input OpCon Finance_Blad1_Kosten Nieuw Leven_25042012" xfId="4393"/>
    <cellStyle name="_Input OpCon Finance_Blad1_Kosten Nieuw Leven_25042012 2" xfId="4394"/>
    <cellStyle name="_Input OpCon Finance_Blad1_Kosten Nieuw Leven_25042012_Map1 (5)" xfId="4395"/>
    <cellStyle name="_Input OpCon Finance_Blad1_Kosten Nieuw Leven_25042012_Map1 (5) 2" xfId="4396"/>
    <cellStyle name="_Input OpCon Finance_Blad1_Kosten per label 20111108" xfId="4397"/>
    <cellStyle name="_Input OpCon Finance_Blad1_Kosten per label 20111108 2" xfId="4398"/>
    <cellStyle name="_Input OpCon Finance_Blad1_Kosten per label 20111108_Map1 (5)" xfId="4399"/>
    <cellStyle name="_Input OpCon Finance_Blad1_Kosten per label 20111108_Map1 (5) 2" xfId="4400"/>
    <cellStyle name="_Input OpCon Finance_Blad1_Kosten verdeling LBS MTP vs Lv" xfId="4401"/>
    <cellStyle name="_Input OpCon Finance_Blad1_Kosten verdeling LBS MTP vs Lv 2" xfId="4402"/>
    <cellStyle name="_Input OpCon Finance_Blad1_Kosten verdeling LBS MTP vs Lv_Map1 (5)" xfId="4403"/>
    <cellStyle name="_Input OpCon Finance_Blad1_Kosten verdeling LBS MTP vs Lv_Map1 (5) 2" xfId="4404"/>
    <cellStyle name="_Input OpCon Finance_Blad1_Kostenallocatiemodel MTP 2012 120327 - def" xfId="4405"/>
    <cellStyle name="_Input OpCon Finance_Blad1_Kostenallocatiemodel MTP 2012 120327 - def 2" xfId="4406"/>
    <cellStyle name="_Input OpCon Finance_Blad1_Kostenallocatiemodel MTP 2012 120327 - def_Map1 (5)" xfId="4407"/>
    <cellStyle name="_Input OpCon Finance_Blad1_Kostenallocatiemodel MTP 2012 120327 - def_Map1 (5) 2" xfId="4408"/>
    <cellStyle name="_Input OpCon Finance_Blad1_Specifcatie budgetmutaties eigen lasten NNP NNS 11-6-2012vs2" xfId="4409"/>
    <cellStyle name="_Input OpCon Finance_Blad1_Specifcatie budgetmutaties eigen lasten NNP NNS 11-6-2012vs2 2" xfId="4410"/>
    <cellStyle name="_Input OpCon Finance_Blad1_Specifcatie budgetmutaties eigen lasten NNP NNS 11-6-2012vs2_Map1 (5)" xfId="4411"/>
    <cellStyle name="_Input OpCon Finance_Blad1_Specifcatie budgetmutaties eigen lasten NNP NNS 11-6-2012vs2_Map1 (5) 2" xfId="4412"/>
    <cellStyle name="_Input OpCon Finance_Blad1_Upload AMBER" xfId="4413"/>
    <cellStyle name="_Input OpCon Finance_Blad10" xfId="4414"/>
    <cellStyle name="_Input OpCon Finance_Blad5" xfId="4415"/>
    <cellStyle name="_Input OpCon Finance_Blad5 2" xfId="4416"/>
    <cellStyle name="_Input OpCon Finance_Blad5_Kostenallocatiemodel MTP 2012 120327 - def" xfId="4417"/>
    <cellStyle name="_Input OpCon Finance_Blad5_Kostenallocatiemodel MTP 2012 120327 - def 2" xfId="4418"/>
    <cellStyle name="_Input OpCon Finance_Blad5_Kostenallocatiemodel MTP 2012 120327 - def_Map1 (5)" xfId="4419"/>
    <cellStyle name="_Input OpCon Finance_Blad5_Kostenallocatiemodel MTP 2012 120327 - def_Map1 (5) 2" xfId="4420"/>
    <cellStyle name="_Input OpCon Finance_Budget 2013" xfId="4421"/>
    <cellStyle name="_Input OpCon Finance_Budget 2013 2" xfId="4422"/>
    <cellStyle name="_Input OpCon Finance_Directe kosten" xfId="4423"/>
    <cellStyle name="_Input OpCon Finance_Directe kosten 1" xfId="4424"/>
    <cellStyle name="_Input OpCon Finance_Directe kosten 1_BC ORV_20121502" xfId="4425"/>
    <cellStyle name="_Input OpCon Finance_Directe kosten 1_BC ORV_20121502 2" xfId="4426"/>
    <cellStyle name="_Input OpCon Finance_Directe kosten 1_BC ORV_20121502_Map1 (5)" xfId="4427"/>
    <cellStyle name="_Input OpCon Finance_Directe kosten 1_BC ORV_20121502_Map1 (5) 2" xfId="4428"/>
    <cellStyle name="_Input OpCon Finance_Directe kosten 1_Blad1" xfId="4429"/>
    <cellStyle name="_Input OpCon Finance_Directe kosten 1_Budget 2013" xfId="4430"/>
    <cellStyle name="_Input OpCon Finance_Directe kosten 1_Budget 2013 2" xfId="4431"/>
    <cellStyle name="_Input OpCon Finance_Directe kosten 1_Kosten Nieuw Leven_25042012" xfId="4432"/>
    <cellStyle name="_Input OpCon Finance_Directe kosten 1_Kosten Nieuw Leven_25042012 2" xfId="4433"/>
    <cellStyle name="_Input OpCon Finance_Directe kosten 1_Kosten Nieuw Leven_25042012_Map1 (5)" xfId="4434"/>
    <cellStyle name="_Input OpCon Finance_Directe kosten 1_Kosten Nieuw Leven_25042012_Map1 (5) 2" xfId="4435"/>
    <cellStyle name="_Input OpCon Finance_Directe kosten 1_Kosten per label 20111108" xfId="4436"/>
    <cellStyle name="_Input OpCon Finance_Directe kosten 1_Kosten per label 20111108 2" xfId="4437"/>
    <cellStyle name="_Input OpCon Finance_Directe kosten 1_Kosten per label 20111108_Map1 (5)" xfId="4438"/>
    <cellStyle name="_Input OpCon Finance_Directe kosten 1_Kosten per label 20111108_Map1 (5) 2" xfId="4439"/>
    <cellStyle name="_Input OpCon Finance_Directe kosten 1_Kosten verdeling LBS MTP vs Lv" xfId="4440"/>
    <cellStyle name="_Input OpCon Finance_Directe kosten 1_Kosten verdeling LBS MTP vs Lv 2" xfId="4441"/>
    <cellStyle name="_Input OpCon Finance_Directe kosten 1_Kosten verdeling LBS MTP vs Lv_Map1 (5)" xfId="4442"/>
    <cellStyle name="_Input OpCon Finance_Directe kosten 1_Kosten verdeling LBS MTP vs Lv_Map1 (5) 2" xfId="4443"/>
    <cellStyle name="_Input OpCon Finance_Directe kosten 1_Kostenallocatiemodel MTP 2012 120327 - def" xfId="4444"/>
    <cellStyle name="_Input OpCon Finance_Directe kosten 1_Kostenallocatiemodel MTP 2012 120327 - def 2" xfId="4445"/>
    <cellStyle name="_Input OpCon Finance_Directe kosten 1_Kostenallocatiemodel MTP 2012 120327 - def_Map1 (5)" xfId="4446"/>
    <cellStyle name="_Input OpCon Finance_Directe kosten 1_Kostenallocatiemodel MTP 2012 120327 - def_Map1 (5) 2" xfId="4447"/>
    <cellStyle name="_Input OpCon Finance_Directe kosten 1_Specifcatie budgetmutaties eigen lasten NNP NNS 11-6-2012vs2" xfId="4448"/>
    <cellStyle name="_Input OpCon Finance_Directe kosten 1_Specifcatie budgetmutaties eigen lasten NNP NNS 11-6-2012vs2 2" xfId="4449"/>
    <cellStyle name="_Input OpCon Finance_Directe kosten 1_Specifcatie budgetmutaties eigen lasten NNP NNS 11-6-2012vs2_Map1 (5)" xfId="4450"/>
    <cellStyle name="_Input OpCon Finance_Directe kosten 1_Specifcatie budgetmutaties eigen lasten NNP NNS 11-6-2012vs2_Map1 (5) 2" xfId="4451"/>
    <cellStyle name="_Input OpCon Finance_Directe kosten 1_Upload AMBER" xfId="4452"/>
    <cellStyle name="_Input OpCon Finance_Directe kosten AMBER" xfId="4453"/>
    <cellStyle name="_Input OpCon Finance_Directe kosten AMBER 2" xfId="4454"/>
    <cellStyle name="_Input OpCon Finance_Directe kosten AMBER_Kostenallocatiemodel MTP 2012 120327 - def" xfId="4455"/>
    <cellStyle name="_Input OpCon Finance_Directe kosten AMBER_Kostenallocatiemodel MTP 2012 120327 - def 2" xfId="4456"/>
    <cellStyle name="_Input OpCon Finance_Directe kosten AMBER_Kostenallocatiemodel MTP 2012 120327 - def_Map1 (5)" xfId="4457"/>
    <cellStyle name="_Input OpCon Finance_Directe kosten AMBER_Kostenallocatiemodel MTP 2012 120327 - def_Map1 (5) 2" xfId="4458"/>
    <cellStyle name="_Input OpCon Finance_Directe kosten_Kostenallocatiemodel MTP 2012 120327 - def" xfId="4459"/>
    <cellStyle name="_Input OpCon Finance_Directe kosten_Kostenallocatiemodel MTP 2012 120327 - def 2" xfId="4460"/>
    <cellStyle name="_Input OpCon Finance_Directe kosten_Kostenallocatiemodel MTP 2012 120327 - def_Map1 (5)" xfId="4461"/>
    <cellStyle name="_Input OpCon Finance_Directe kosten_Kostenallocatiemodel MTP 2012 120327 - def_Map1 (5) 2" xfId="4462"/>
    <cellStyle name="_Input OpCon Finance_Essbase" xfId="4463"/>
    <cellStyle name="_Input OpCon Finance_Essbase_BC ORV_20121502" xfId="4464"/>
    <cellStyle name="_Input OpCon Finance_Essbase_BC ORV_20121502 2" xfId="4465"/>
    <cellStyle name="_Input OpCon Finance_Essbase_BC ORV_20121502_Map1 (5)" xfId="4466"/>
    <cellStyle name="_Input OpCon Finance_Essbase_BC ORV_20121502_Map1 (5) 2" xfId="4467"/>
    <cellStyle name="_Input OpCon Finance_Essbase_Budget 2013" xfId="4468"/>
    <cellStyle name="_Input OpCon Finance_Essbase_Budget 2013 2" xfId="4469"/>
    <cellStyle name="_Input OpCon Finance_Essbase_Kosten Nieuw Leven_25042012" xfId="4470"/>
    <cellStyle name="_Input OpCon Finance_Essbase_Kosten Nieuw Leven_25042012 2" xfId="4471"/>
    <cellStyle name="_Input OpCon Finance_Essbase_Kosten Nieuw Leven_25042012_Map1 (5)" xfId="4472"/>
    <cellStyle name="_Input OpCon Finance_Essbase_Kosten Nieuw Leven_25042012_Map1 (5) 2" xfId="4473"/>
    <cellStyle name="_Input OpCon Finance_Essbase_Kostenallocatiemodel MTP 2012 120327 - def" xfId="4474"/>
    <cellStyle name="_Input OpCon Finance_Essbase_Kostenallocatiemodel MTP 2012 120327 - def 2" xfId="4475"/>
    <cellStyle name="_Input OpCon Finance_Essbase_Kostenallocatiemodel MTP 2012 120327 - def_Map1 (5)" xfId="4476"/>
    <cellStyle name="_Input OpCon Finance_Essbase_Kostenallocatiemodel MTP 2012 120327 - def_Map1 (5) 2" xfId="4477"/>
    <cellStyle name="_Input OpCon Finance_Input Raamwerk" xfId="4478"/>
    <cellStyle name="_Input OpCon Finance_Input Raamwerk 2" xfId="4479"/>
    <cellStyle name="_Input OpCon Finance_Input Raamwerk_Kostenallocatiemodel MTP 2012 120327 - def" xfId="4480"/>
    <cellStyle name="_Input OpCon Finance_Input Raamwerk_Kostenallocatiemodel MTP 2012 120327 - def 2" xfId="4481"/>
    <cellStyle name="_Input OpCon Finance_Input Raamwerk_Kostenallocatiemodel MTP 2012 120327 - def_Map1 (5)" xfId="4482"/>
    <cellStyle name="_Input OpCon Finance_Input Raamwerk_Kostenallocatiemodel MTP 2012 120327 - def_Map1 (5) 2" xfId="4483"/>
    <cellStyle name="_Input OpCon Finance_Input Sleutels" xfId="4484"/>
    <cellStyle name="_Input OpCon Finance_Input Sleutels 2" xfId="4485"/>
    <cellStyle name="_Input OpCon Finance_Input Sleutels_Kostenallocatiemodel MTP 2012 120327 - def" xfId="4486"/>
    <cellStyle name="_Input OpCon Finance_Input Sleutels_Kostenallocatiemodel MTP 2012 120327 - def 2" xfId="4487"/>
    <cellStyle name="_Input OpCon Finance_Input Sleutels_Kostenallocatiemodel MTP 2012 120327 - def_Map1 (5)" xfId="4488"/>
    <cellStyle name="_Input OpCon Finance_Input Sleutels_Kostenallocatiemodel MTP 2012 120327 - def_Map1 (5) 2" xfId="4489"/>
    <cellStyle name="_Input OpCon Finance_InterBU" xfId="4490"/>
    <cellStyle name="_Input OpCon Finance_interBU corr" xfId="4491"/>
    <cellStyle name="_Input OpCon Finance_interBU corr_Budget 2013" xfId="4492"/>
    <cellStyle name="_Input OpCon Finance_interBU corr_Budget 2013 2" xfId="4493"/>
    <cellStyle name="_Input OpCon Finance_InterBU_BC ORV_20121502" xfId="4494"/>
    <cellStyle name="_Input OpCon Finance_InterBU_BC ORV_20121502 2" xfId="4495"/>
    <cellStyle name="_Input OpCon Finance_InterBU_BC ORV_20121502_Map1 (5)" xfId="4496"/>
    <cellStyle name="_Input OpCon Finance_InterBU_BC ORV_20121502_Map1 (5) 2" xfId="4497"/>
    <cellStyle name="_Input OpCon Finance_InterBU_Blad1" xfId="4498"/>
    <cellStyle name="_Input OpCon Finance_InterBU_Budget 2013" xfId="4499"/>
    <cellStyle name="_Input OpCon Finance_InterBU_Budget 2013 2" xfId="4500"/>
    <cellStyle name="_Input OpCon Finance_InterBU_Kosten Nieuw Leven_25042012" xfId="4501"/>
    <cellStyle name="_Input OpCon Finance_InterBU_Kosten Nieuw Leven_25042012 2" xfId="4502"/>
    <cellStyle name="_Input OpCon Finance_InterBU_Kosten Nieuw Leven_25042012_Map1 (5)" xfId="4503"/>
    <cellStyle name="_Input OpCon Finance_InterBU_Kosten Nieuw Leven_25042012_Map1 (5) 2" xfId="4504"/>
    <cellStyle name="_Input OpCon Finance_InterBU_Kosten per label 20111108" xfId="4505"/>
    <cellStyle name="_Input OpCon Finance_InterBU_Kosten per label 20111108 2" xfId="4506"/>
    <cellStyle name="_Input OpCon Finance_InterBU_Kosten per label 20111108_Map1 (5)" xfId="4507"/>
    <cellStyle name="_Input OpCon Finance_InterBU_Kosten per label 20111108_Map1 (5) 2" xfId="4508"/>
    <cellStyle name="_Input OpCon Finance_InterBU_Kosten verdeling LBS MTP vs Lv" xfId="4509"/>
    <cellStyle name="_Input OpCon Finance_InterBU_Kosten verdeling LBS MTP vs Lv 2" xfId="4510"/>
    <cellStyle name="_Input OpCon Finance_InterBU_Kosten verdeling LBS MTP vs Lv_Map1 (5)" xfId="4511"/>
    <cellStyle name="_Input OpCon Finance_InterBU_Kosten verdeling LBS MTP vs Lv_Map1 (5) 2" xfId="4512"/>
    <cellStyle name="_Input OpCon Finance_InterBU_Kostenallocatiemodel MTP 2012 120327 - def" xfId="4513"/>
    <cellStyle name="_Input OpCon Finance_InterBU_Kostenallocatiemodel MTP 2012 120327 - def 2" xfId="4514"/>
    <cellStyle name="_Input OpCon Finance_InterBU_Kostenallocatiemodel MTP 2012 120327 - def_Map1 (5)" xfId="4515"/>
    <cellStyle name="_Input OpCon Finance_InterBU_Kostenallocatiemodel MTP 2012 120327 - def_Map1 (5) 2" xfId="4516"/>
    <cellStyle name="_Input OpCon Finance_InterBU_Specifcatie budgetmutaties eigen lasten NNP NNS 11-6-2012vs2" xfId="4517"/>
    <cellStyle name="_Input OpCon Finance_InterBU_Specifcatie budgetmutaties eigen lasten NNP NNS 11-6-2012vs2 2" xfId="4518"/>
    <cellStyle name="_Input OpCon Finance_InterBU_Specifcatie budgetmutaties eigen lasten NNP NNS 11-6-2012vs2_Map1 (5)" xfId="4519"/>
    <cellStyle name="_Input OpCon Finance_InterBU_Specifcatie budgetmutaties eigen lasten NNP NNS 11-6-2012vs2_Map1 (5) 2" xfId="4520"/>
    <cellStyle name="_Input OpCon Finance_InterBU_Upload AMBER" xfId="4521"/>
    <cellStyle name="_Input OpCon Finance_Kosten NNP 20120604" xfId="4522"/>
    <cellStyle name="_Input OpCon Finance_Kosten ORV DIL 2016" xfId="4523"/>
    <cellStyle name="_Input OpCon Finance_Kosten ORV DIL 2016 2" xfId="4524"/>
    <cellStyle name="_Input OpCon Finance_Kosten ORV DIL 2016_Map1 (5)" xfId="4525"/>
    <cellStyle name="_Input OpCon Finance_Kosten ORV DIL 2016_Map1 (5) 2" xfId="4526"/>
    <cellStyle name="_Input OpCon Finance_Kosten per label 20111108" xfId="4527"/>
    <cellStyle name="_Input OpCon Finance_Kosten per label 20111108 2" xfId="4528"/>
    <cellStyle name="_Input OpCon Finance_Kosten per label 20111108_Map1 (5)" xfId="4529"/>
    <cellStyle name="_Input OpCon Finance_Kosten per label 20111108_Map1 (5) 2" xfId="4530"/>
    <cellStyle name="_Input OpCon Finance_Kosten verdeling LBS MTP vs Lv" xfId="4531"/>
    <cellStyle name="_Input OpCon Finance_Kosten verdeling LBS MTP vs Lv 2" xfId="4532"/>
    <cellStyle name="_Input OpCon Finance_Kosten verdeling LBS MTP vs Lv_Map1 (5)" xfId="4533"/>
    <cellStyle name="_Input OpCon Finance_Kosten verdeling LBS MTP vs Lv_Map1 (5) 2" xfId="4534"/>
    <cellStyle name="_Input OpCon Finance_Map1" xfId="4535"/>
    <cellStyle name="_Input OpCon Finance_Map1 2" xfId="4536"/>
    <cellStyle name="_Input OpCon Finance_Map1_Map1 (5)" xfId="4537"/>
    <cellStyle name="_Input OpCon Finance_Map1_Map1 (5) 2" xfId="4538"/>
    <cellStyle name="_Input OpCon Finance_MTP 2012 tbv MT 23-01-2012 (2)" xfId="4539"/>
    <cellStyle name="_Input OpCon Finance_MTP 2012 tbv MT 23-01-2012 (2) 2" xfId="4540"/>
    <cellStyle name="_Input OpCon Finance_MTP DV_excl CALL_VS01 (3)" xfId="4541"/>
    <cellStyle name="_Input OpCon Finance_OUTPUT ABC-NNP MTP 2011 versie 110727" xfId="4542"/>
    <cellStyle name="_Input OpCon Finance_OUTPUT ABC-NNP MTP 2011 versie 110727_Budget 2013" xfId="4543"/>
    <cellStyle name="_Input OpCon Finance_OUTPUT ABC-NNP MTP 2011 versie 110727_Budget 2013 2" xfId="4544"/>
    <cellStyle name="_Input OpCon Finance_retrieval 07" xfId="4545"/>
    <cellStyle name="_Input OpCon Finance_retrieval 07 2" xfId="4546"/>
    <cellStyle name="_Input OpCon Finance_Specifcatie budgetmutaties eigen lasten NNP NNS 11-6-2012vs2" xfId="4547"/>
    <cellStyle name="_Input OpCon Finance_Specifcatie budgetmutaties eigen lasten NNP NNS 11-6-2012vs2 2" xfId="4548"/>
    <cellStyle name="_Input OpCon Finance_Specifcatie budgetmutaties eigen lasten NNP NNS 11-6-2012vs2_Map1 (5)" xfId="4549"/>
    <cellStyle name="_Input OpCon Finance_Specifcatie budgetmutaties eigen lasten NNP NNS 11-6-2012vs2_Map1 (5) 2" xfId="4550"/>
    <cellStyle name="_Input OpCon Finance_Totaal ovz redundancy" xfId="4551"/>
    <cellStyle name="_Input OpCon Finance_Totaal ovz redundancy 2" xfId="4552"/>
    <cellStyle name="_Input OpCon Finance_Totaal ovz redundancy_Map1 (5)" xfId="4553"/>
    <cellStyle name="_Input OpCon Finance_Totaal ovz redundancy_Map1 (5) 2" xfId="4554"/>
    <cellStyle name="_Input OpCon Finance_Upload AMBER" xfId="4555"/>
    <cellStyle name="_Input OpCon Finance_Vergelijking" xfId="4556"/>
    <cellStyle name="_Input OpCon Finance_Vergelijking 2" xfId="4557"/>
    <cellStyle name="_Input OpCon Finance_Vergelijking_Kostenallocatiemodel MTP 2012 120327 - def" xfId="4558"/>
    <cellStyle name="_Input OpCon Finance_Vergelijking_Kostenallocatiemodel MTP 2012 120327 - def 2" xfId="4559"/>
    <cellStyle name="_Input OpCon Finance_Vergelijking_Kostenallocatiemodel MTP 2012 120327 - def_Map1 (5)" xfId="4560"/>
    <cellStyle name="_Input OpCon Finance_Vergelijking_Kostenallocatiemodel MTP 2012 120327 - def_Map1 (5) 2" xfId="4561"/>
    <cellStyle name="_Input OpCon Finance_Voorstel per afdeling" xfId="4562"/>
    <cellStyle name="_Input OpCon Finance_Voorstel per afdeling 2" xfId="4563"/>
    <cellStyle name="_Input OpCon Finance_Voorstel per afdeling_Map1 (5)" xfId="4564"/>
    <cellStyle name="_Input OpCon Finance_Voorstel per afdeling_Map1 (5) 2" xfId="4565"/>
    <cellStyle name="_Input OpCon IVR" xfId="4566"/>
    <cellStyle name="_Input OpCon IVR 2" xfId="4567"/>
    <cellStyle name="_Input OpCon IVR 3" xfId="4568"/>
    <cellStyle name="_Input OpCon IVR_111108 Leven MTP 2012-2016" xfId="4569"/>
    <cellStyle name="_Input OpCon IVR_111108 Leven MTP 2012-2016 2" xfId="4570"/>
    <cellStyle name="_Input OpCon IVR_111108 Leven MTP 2012-2016_Kostenallocatiemodel MTP 2012 120327 - def" xfId="4571"/>
    <cellStyle name="_Input OpCon IVR_111108 Leven MTP 2012-2016_Kostenallocatiemodel MTP 2012 120327 - def 2" xfId="4572"/>
    <cellStyle name="_Input OpCon IVR_111108 Leven MTP 2012-2016_Kostenallocatiemodel MTP 2012 120327 - def_Map1 (5)" xfId="4573"/>
    <cellStyle name="_Input OpCon IVR_111108 Leven MTP 2012-2016_Kostenallocatiemodel MTP 2012 120327 - def_Map1 (5) 2" xfId="4574"/>
    <cellStyle name="_Input OpCon IVR_ABC-NNP MTP 2011 Pricing versie 28032011" xfId="4575"/>
    <cellStyle name="_Input OpCon IVR_ABC-NNP MTP 2011 Pricing versie 28032011 2" xfId="4576"/>
    <cellStyle name="_Input OpCon IVR_ABC-NNP MTP 2011 versie 110704" xfId="4577"/>
    <cellStyle name="_Input OpCon IVR_ABC-NNP MTP 2011 versie 110704_Budget 2013" xfId="4578"/>
    <cellStyle name="_Input OpCon IVR_ABC-NNP MTP 2011 versie 110704_Budget 2013 2" xfId="4579"/>
    <cellStyle name="_Input OpCon IVR_ABC-NNP MTP 2011 versie 28032011" xfId="4580"/>
    <cellStyle name="_Input OpCon IVR_ABC-NNP MTP 2011 versie 28032011 2" xfId="4581"/>
    <cellStyle name="_Input OpCon IVR_ABC-NNP v12 actuals" xfId="4582"/>
    <cellStyle name="_Input OpCon IVR_ABC-NNP v12 actuals 2" xfId="4583"/>
    <cellStyle name="_Input OpCon IVR_Blad1" xfId="4584"/>
    <cellStyle name="_Input OpCon IVR_Blad1_1" xfId="4585"/>
    <cellStyle name="_Input OpCon IVR_Blad1_1 2" xfId="4586"/>
    <cellStyle name="_Input OpCon IVR_Blad1_2" xfId="4587"/>
    <cellStyle name="_Input OpCon IVR_Blad1_BC ORV_20121502" xfId="4588"/>
    <cellStyle name="_Input OpCon IVR_Blad1_BC ORV_20121502 2" xfId="4589"/>
    <cellStyle name="_Input OpCon IVR_Blad1_BC ORV_20121502_Map1 (5)" xfId="4590"/>
    <cellStyle name="_Input OpCon IVR_Blad1_BC ORV_20121502_Map1 (5) 2" xfId="4591"/>
    <cellStyle name="_Input OpCon IVR_Blad1_Blad1" xfId="4592"/>
    <cellStyle name="_Input OpCon IVR_Blad1_Budget 2013" xfId="4593"/>
    <cellStyle name="_Input OpCon IVR_Blad1_Budget 2013 2" xfId="4594"/>
    <cellStyle name="_Input OpCon IVR_Blad1_Kosten Nieuw Leven_25042012" xfId="4595"/>
    <cellStyle name="_Input OpCon IVR_Blad1_Kosten Nieuw Leven_25042012 2" xfId="4596"/>
    <cellStyle name="_Input OpCon IVR_Blad1_Kosten Nieuw Leven_25042012_Map1 (5)" xfId="4597"/>
    <cellStyle name="_Input OpCon IVR_Blad1_Kosten Nieuw Leven_25042012_Map1 (5) 2" xfId="4598"/>
    <cellStyle name="_Input OpCon IVR_Blad1_Kosten per label 20111108" xfId="4599"/>
    <cellStyle name="_Input OpCon IVR_Blad1_Kosten per label 20111108 2" xfId="4600"/>
    <cellStyle name="_Input OpCon IVR_Blad1_Kosten per label 20111108_Map1 (5)" xfId="4601"/>
    <cellStyle name="_Input OpCon IVR_Blad1_Kosten per label 20111108_Map1 (5) 2" xfId="4602"/>
    <cellStyle name="_Input OpCon IVR_Blad1_Kosten verdeling LBS MTP vs Lv" xfId="4603"/>
    <cellStyle name="_Input OpCon IVR_Blad1_Kosten verdeling LBS MTP vs Lv 2" xfId="4604"/>
    <cellStyle name="_Input OpCon IVR_Blad1_Kosten verdeling LBS MTP vs Lv_Map1 (5)" xfId="4605"/>
    <cellStyle name="_Input OpCon IVR_Blad1_Kosten verdeling LBS MTP vs Lv_Map1 (5) 2" xfId="4606"/>
    <cellStyle name="_Input OpCon IVR_Blad1_Kostenallocatiemodel MTP 2012 120327 - def" xfId="4607"/>
    <cellStyle name="_Input OpCon IVR_Blad1_Kostenallocatiemodel MTP 2012 120327 - def 2" xfId="4608"/>
    <cellStyle name="_Input OpCon IVR_Blad1_Kostenallocatiemodel MTP 2012 120327 - def_Map1 (5)" xfId="4609"/>
    <cellStyle name="_Input OpCon IVR_Blad1_Kostenallocatiemodel MTP 2012 120327 - def_Map1 (5) 2" xfId="4610"/>
    <cellStyle name="_Input OpCon IVR_Blad1_Specifcatie budgetmutaties eigen lasten NNP NNS 11-6-2012vs2" xfId="4611"/>
    <cellStyle name="_Input OpCon IVR_Blad1_Specifcatie budgetmutaties eigen lasten NNP NNS 11-6-2012vs2 2" xfId="4612"/>
    <cellStyle name="_Input OpCon IVR_Blad1_Specifcatie budgetmutaties eigen lasten NNP NNS 11-6-2012vs2_Map1 (5)" xfId="4613"/>
    <cellStyle name="_Input OpCon IVR_Blad1_Specifcatie budgetmutaties eigen lasten NNP NNS 11-6-2012vs2_Map1 (5) 2" xfId="4614"/>
    <cellStyle name="_Input OpCon IVR_Blad1_Upload AMBER" xfId="4615"/>
    <cellStyle name="_Input OpCon IVR_Blad10" xfId="4616"/>
    <cellStyle name="_Input OpCon IVR_Blad5" xfId="4617"/>
    <cellStyle name="_Input OpCon IVR_Blad5 2" xfId="4618"/>
    <cellStyle name="_Input OpCon IVR_Blad5_Kostenallocatiemodel MTP 2012 120327 - def" xfId="4619"/>
    <cellStyle name="_Input OpCon IVR_Blad5_Kostenallocatiemodel MTP 2012 120327 - def 2" xfId="4620"/>
    <cellStyle name="_Input OpCon IVR_Blad5_Kostenallocatiemodel MTP 2012 120327 - def_Map1 (5)" xfId="4621"/>
    <cellStyle name="_Input OpCon IVR_Blad5_Kostenallocatiemodel MTP 2012 120327 - def_Map1 (5) 2" xfId="4622"/>
    <cellStyle name="_Input OpCon IVR_Budget 2013" xfId="4623"/>
    <cellStyle name="_Input OpCon IVR_Budget 2013 2" xfId="4624"/>
    <cellStyle name="_Input OpCon IVR_Directe kosten" xfId="4625"/>
    <cellStyle name="_Input OpCon IVR_Directe kosten 1" xfId="4626"/>
    <cellStyle name="_Input OpCon IVR_Directe kosten 1_BC ORV_20121502" xfId="4627"/>
    <cellStyle name="_Input OpCon IVR_Directe kosten 1_BC ORV_20121502 2" xfId="4628"/>
    <cellStyle name="_Input OpCon IVR_Directe kosten 1_BC ORV_20121502_Map1 (5)" xfId="4629"/>
    <cellStyle name="_Input OpCon IVR_Directe kosten 1_BC ORV_20121502_Map1 (5) 2" xfId="4630"/>
    <cellStyle name="_Input OpCon IVR_Directe kosten 1_Blad1" xfId="4631"/>
    <cellStyle name="_Input OpCon IVR_Directe kosten 1_Budget 2013" xfId="4632"/>
    <cellStyle name="_Input OpCon IVR_Directe kosten 1_Budget 2013 2" xfId="4633"/>
    <cellStyle name="_Input OpCon IVR_Directe kosten 1_Kosten Nieuw Leven_25042012" xfId="4634"/>
    <cellStyle name="_Input OpCon IVR_Directe kosten 1_Kosten Nieuw Leven_25042012 2" xfId="4635"/>
    <cellStyle name="_Input OpCon IVR_Directe kosten 1_Kosten Nieuw Leven_25042012_Map1 (5)" xfId="4636"/>
    <cellStyle name="_Input OpCon IVR_Directe kosten 1_Kosten Nieuw Leven_25042012_Map1 (5) 2" xfId="4637"/>
    <cellStyle name="_Input OpCon IVR_Directe kosten 1_Kosten per label 20111108" xfId="4638"/>
    <cellStyle name="_Input OpCon IVR_Directe kosten 1_Kosten per label 20111108 2" xfId="4639"/>
    <cellStyle name="_Input OpCon IVR_Directe kosten 1_Kosten per label 20111108_Map1 (5)" xfId="4640"/>
    <cellStyle name="_Input OpCon IVR_Directe kosten 1_Kosten per label 20111108_Map1 (5) 2" xfId="4641"/>
    <cellStyle name="_Input OpCon IVR_Directe kosten 1_Kosten verdeling LBS MTP vs Lv" xfId="4642"/>
    <cellStyle name="_Input OpCon IVR_Directe kosten 1_Kosten verdeling LBS MTP vs Lv 2" xfId="4643"/>
    <cellStyle name="_Input OpCon IVR_Directe kosten 1_Kosten verdeling LBS MTP vs Lv_Map1 (5)" xfId="4644"/>
    <cellStyle name="_Input OpCon IVR_Directe kosten 1_Kosten verdeling LBS MTP vs Lv_Map1 (5) 2" xfId="4645"/>
    <cellStyle name="_Input OpCon IVR_Directe kosten 1_Kostenallocatiemodel MTP 2012 120327 - def" xfId="4646"/>
    <cellStyle name="_Input OpCon IVR_Directe kosten 1_Kostenallocatiemodel MTP 2012 120327 - def 2" xfId="4647"/>
    <cellStyle name="_Input OpCon IVR_Directe kosten 1_Kostenallocatiemodel MTP 2012 120327 - def_Map1 (5)" xfId="4648"/>
    <cellStyle name="_Input OpCon IVR_Directe kosten 1_Kostenallocatiemodel MTP 2012 120327 - def_Map1 (5) 2" xfId="4649"/>
    <cellStyle name="_Input OpCon IVR_Directe kosten 1_Specifcatie budgetmutaties eigen lasten NNP NNS 11-6-2012vs2" xfId="4650"/>
    <cellStyle name="_Input OpCon IVR_Directe kosten 1_Specifcatie budgetmutaties eigen lasten NNP NNS 11-6-2012vs2 2" xfId="4651"/>
    <cellStyle name="_Input OpCon IVR_Directe kosten 1_Specifcatie budgetmutaties eigen lasten NNP NNS 11-6-2012vs2_Map1 (5)" xfId="4652"/>
    <cellStyle name="_Input OpCon IVR_Directe kosten 1_Specifcatie budgetmutaties eigen lasten NNP NNS 11-6-2012vs2_Map1 (5) 2" xfId="4653"/>
    <cellStyle name="_Input OpCon IVR_Directe kosten 1_Upload AMBER" xfId="4654"/>
    <cellStyle name="_Input OpCon IVR_Directe kosten AMBER" xfId="4655"/>
    <cellStyle name="_Input OpCon IVR_Directe kosten AMBER 2" xfId="4656"/>
    <cellStyle name="_Input OpCon IVR_Directe kosten AMBER_Kostenallocatiemodel MTP 2012 120327 - def" xfId="4657"/>
    <cellStyle name="_Input OpCon IVR_Directe kosten AMBER_Kostenallocatiemodel MTP 2012 120327 - def 2" xfId="4658"/>
    <cellStyle name="_Input OpCon IVR_Directe kosten AMBER_Kostenallocatiemodel MTP 2012 120327 - def_Map1 (5)" xfId="4659"/>
    <cellStyle name="_Input OpCon IVR_Directe kosten AMBER_Kostenallocatiemodel MTP 2012 120327 - def_Map1 (5) 2" xfId="4660"/>
    <cellStyle name="_Input OpCon IVR_Directe kosten_Kostenallocatiemodel MTP 2012 120327 - def" xfId="4661"/>
    <cellStyle name="_Input OpCon IVR_Directe kosten_Kostenallocatiemodel MTP 2012 120327 - def 2" xfId="4662"/>
    <cellStyle name="_Input OpCon IVR_Directe kosten_Kostenallocatiemodel MTP 2012 120327 - def_Map1 (5)" xfId="4663"/>
    <cellStyle name="_Input OpCon IVR_Directe kosten_Kostenallocatiemodel MTP 2012 120327 - def_Map1 (5) 2" xfId="4664"/>
    <cellStyle name="_Input OpCon IVR_Essbase" xfId="4665"/>
    <cellStyle name="_Input OpCon IVR_Essbase_BC ORV_20121502" xfId="4666"/>
    <cellStyle name="_Input OpCon IVR_Essbase_BC ORV_20121502 2" xfId="4667"/>
    <cellStyle name="_Input OpCon IVR_Essbase_BC ORV_20121502_Map1 (5)" xfId="4668"/>
    <cellStyle name="_Input OpCon IVR_Essbase_BC ORV_20121502_Map1 (5) 2" xfId="4669"/>
    <cellStyle name="_Input OpCon IVR_Essbase_Budget 2013" xfId="4670"/>
    <cellStyle name="_Input OpCon IVR_Essbase_Budget 2013 2" xfId="4671"/>
    <cellStyle name="_Input OpCon IVR_Essbase_Kosten Nieuw Leven_25042012" xfId="4672"/>
    <cellStyle name="_Input OpCon IVR_Essbase_Kosten Nieuw Leven_25042012 2" xfId="4673"/>
    <cellStyle name="_Input OpCon IVR_Essbase_Kosten Nieuw Leven_25042012_Map1 (5)" xfId="4674"/>
    <cellStyle name="_Input OpCon IVR_Essbase_Kosten Nieuw Leven_25042012_Map1 (5) 2" xfId="4675"/>
    <cellStyle name="_Input OpCon IVR_Essbase_Kostenallocatiemodel MTP 2012 120327 - def" xfId="4676"/>
    <cellStyle name="_Input OpCon IVR_Essbase_Kostenallocatiemodel MTP 2012 120327 - def 2" xfId="4677"/>
    <cellStyle name="_Input OpCon IVR_Essbase_Kostenallocatiemodel MTP 2012 120327 - def_Map1 (5)" xfId="4678"/>
    <cellStyle name="_Input OpCon IVR_Essbase_Kostenallocatiemodel MTP 2012 120327 - def_Map1 (5) 2" xfId="4679"/>
    <cellStyle name="_Input OpCon IVR_Input Raamwerk" xfId="4680"/>
    <cellStyle name="_Input OpCon IVR_Input Raamwerk 2" xfId="4681"/>
    <cellStyle name="_Input OpCon IVR_Input Raamwerk_Kostenallocatiemodel MTP 2012 120327 - def" xfId="4682"/>
    <cellStyle name="_Input OpCon IVR_Input Raamwerk_Kostenallocatiemodel MTP 2012 120327 - def 2" xfId="4683"/>
    <cellStyle name="_Input OpCon IVR_Input Raamwerk_Kostenallocatiemodel MTP 2012 120327 - def_Map1 (5)" xfId="4684"/>
    <cellStyle name="_Input OpCon IVR_Input Raamwerk_Kostenallocatiemodel MTP 2012 120327 - def_Map1 (5) 2" xfId="4685"/>
    <cellStyle name="_Input OpCon IVR_Input Sleutels" xfId="4686"/>
    <cellStyle name="_Input OpCon IVR_Input Sleutels 2" xfId="4687"/>
    <cellStyle name="_Input OpCon IVR_Input Sleutels_Kostenallocatiemodel MTP 2012 120327 - def" xfId="4688"/>
    <cellStyle name="_Input OpCon IVR_Input Sleutels_Kostenallocatiemodel MTP 2012 120327 - def 2" xfId="4689"/>
    <cellStyle name="_Input OpCon IVR_Input Sleutels_Kostenallocatiemodel MTP 2012 120327 - def_Map1 (5)" xfId="4690"/>
    <cellStyle name="_Input OpCon IVR_Input Sleutels_Kostenallocatiemodel MTP 2012 120327 - def_Map1 (5) 2" xfId="4691"/>
    <cellStyle name="_Input OpCon IVR_InterBU" xfId="4692"/>
    <cellStyle name="_Input OpCon IVR_interBU corr" xfId="4693"/>
    <cellStyle name="_Input OpCon IVR_interBU corr_Budget 2013" xfId="4694"/>
    <cellStyle name="_Input OpCon IVR_interBU corr_Budget 2013 2" xfId="4695"/>
    <cellStyle name="_Input OpCon IVR_InterBU_BC ORV_20121502" xfId="4696"/>
    <cellStyle name="_Input OpCon IVR_InterBU_BC ORV_20121502 2" xfId="4697"/>
    <cellStyle name="_Input OpCon IVR_InterBU_BC ORV_20121502_Map1 (5)" xfId="4698"/>
    <cellStyle name="_Input OpCon IVR_InterBU_BC ORV_20121502_Map1 (5) 2" xfId="4699"/>
    <cellStyle name="_Input OpCon IVR_InterBU_Blad1" xfId="4700"/>
    <cellStyle name="_Input OpCon IVR_InterBU_Budget 2013" xfId="4701"/>
    <cellStyle name="_Input OpCon IVR_InterBU_Budget 2013 2" xfId="4702"/>
    <cellStyle name="_Input OpCon IVR_InterBU_Kosten Nieuw Leven_25042012" xfId="4703"/>
    <cellStyle name="_Input OpCon IVR_InterBU_Kosten Nieuw Leven_25042012 2" xfId="4704"/>
    <cellStyle name="_Input OpCon IVR_InterBU_Kosten Nieuw Leven_25042012_Map1 (5)" xfId="4705"/>
    <cellStyle name="_Input OpCon IVR_InterBU_Kosten Nieuw Leven_25042012_Map1 (5) 2" xfId="4706"/>
    <cellStyle name="_Input OpCon IVR_InterBU_Kosten per label 20111108" xfId="4707"/>
    <cellStyle name="_Input OpCon IVR_InterBU_Kosten per label 20111108 2" xfId="4708"/>
    <cellStyle name="_Input OpCon IVR_InterBU_Kosten per label 20111108_Map1 (5)" xfId="4709"/>
    <cellStyle name="_Input OpCon IVR_InterBU_Kosten per label 20111108_Map1 (5) 2" xfId="4710"/>
    <cellStyle name="_Input OpCon IVR_InterBU_Kosten verdeling LBS MTP vs Lv" xfId="4711"/>
    <cellStyle name="_Input OpCon IVR_InterBU_Kosten verdeling LBS MTP vs Lv 2" xfId="4712"/>
    <cellStyle name="_Input OpCon IVR_InterBU_Kosten verdeling LBS MTP vs Lv_Map1 (5)" xfId="4713"/>
    <cellStyle name="_Input OpCon IVR_InterBU_Kosten verdeling LBS MTP vs Lv_Map1 (5) 2" xfId="4714"/>
    <cellStyle name="_Input OpCon IVR_InterBU_Kostenallocatiemodel MTP 2012 120327 - def" xfId="4715"/>
    <cellStyle name="_Input OpCon IVR_InterBU_Kostenallocatiemodel MTP 2012 120327 - def 2" xfId="4716"/>
    <cellStyle name="_Input OpCon IVR_InterBU_Kostenallocatiemodel MTP 2012 120327 - def_Map1 (5)" xfId="4717"/>
    <cellStyle name="_Input OpCon IVR_InterBU_Kostenallocatiemodel MTP 2012 120327 - def_Map1 (5) 2" xfId="4718"/>
    <cellStyle name="_Input OpCon IVR_InterBU_Specifcatie budgetmutaties eigen lasten NNP NNS 11-6-2012vs2" xfId="4719"/>
    <cellStyle name="_Input OpCon IVR_InterBU_Specifcatie budgetmutaties eigen lasten NNP NNS 11-6-2012vs2 2" xfId="4720"/>
    <cellStyle name="_Input OpCon IVR_InterBU_Specifcatie budgetmutaties eigen lasten NNP NNS 11-6-2012vs2_Map1 (5)" xfId="4721"/>
    <cellStyle name="_Input OpCon IVR_InterBU_Specifcatie budgetmutaties eigen lasten NNP NNS 11-6-2012vs2_Map1 (5) 2" xfId="4722"/>
    <cellStyle name="_Input OpCon IVR_InterBU_Upload AMBER" xfId="4723"/>
    <cellStyle name="_Input OpCon IVR_Kosten NNP 20120604" xfId="4724"/>
    <cellStyle name="_Input OpCon IVR_Kosten ORV DIL 2016" xfId="4725"/>
    <cellStyle name="_Input OpCon IVR_Kosten ORV DIL 2016 2" xfId="4726"/>
    <cellStyle name="_Input OpCon IVR_Kosten ORV DIL 2016_Map1 (5)" xfId="4727"/>
    <cellStyle name="_Input OpCon IVR_Kosten ORV DIL 2016_Map1 (5) 2" xfId="4728"/>
    <cellStyle name="_Input OpCon IVR_Kosten per label 20111108" xfId="4729"/>
    <cellStyle name="_Input OpCon IVR_Kosten per label 20111108 2" xfId="4730"/>
    <cellStyle name="_Input OpCon IVR_Kosten per label 20111108_Map1 (5)" xfId="4731"/>
    <cellStyle name="_Input OpCon IVR_Kosten per label 20111108_Map1 (5) 2" xfId="4732"/>
    <cellStyle name="_Input OpCon IVR_Kosten verdeling LBS MTP vs Lv" xfId="4733"/>
    <cellStyle name="_Input OpCon IVR_Kosten verdeling LBS MTP vs Lv 2" xfId="4734"/>
    <cellStyle name="_Input OpCon IVR_Kosten verdeling LBS MTP vs Lv_Map1 (5)" xfId="4735"/>
    <cellStyle name="_Input OpCon IVR_Kosten verdeling LBS MTP vs Lv_Map1 (5) 2" xfId="4736"/>
    <cellStyle name="_Input OpCon IVR_Map1" xfId="4737"/>
    <cellStyle name="_Input OpCon IVR_Map1 2" xfId="4738"/>
    <cellStyle name="_Input OpCon IVR_Map1_Map1 (5)" xfId="4739"/>
    <cellStyle name="_Input OpCon IVR_Map1_Map1 (5) 2" xfId="4740"/>
    <cellStyle name="_Input OpCon IVR_MTP 2012 tbv MT 23-01-2012 (2)" xfId="4741"/>
    <cellStyle name="_Input OpCon IVR_MTP 2012 tbv MT 23-01-2012 (2) 2" xfId="4742"/>
    <cellStyle name="_Input OpCon IVR_MTP DV_excl CALL_VS01 (3)" xfId="4743"/>
    <cellStyle name="_Input OpCon IVR_OUTPUT ABC-NNP MTP 2011 versie 110727" xfId="4744"/>
    <cellStyle name="_Input OpCon IVR_OUTPUT ABC-NNP MTP 2011 versie 110727_Budget 2013" xfId="4745"/>
    <cellStyle name="_Input OpCon IVR_OUTPUT ABC-NNP MTP 2011 versie 110727_Budget 2013 2" xfId="4746"/>
    <cellStyle name="_Input OpCon IVR_retrieval 07" xfId="4747"/>
    <cellStyle name="_Input OpCon IVR_retrieval 07 2" xfId="4748"/>
    <cellStyle name="_Input OpCon IVR_Specifcatie budgetmutaties eigen lasten NNP NNS 11-6-2012vs2" xfId="4749"/>
    <cellStyle name="_Input OpCon IVR_Specifcatie budgetmutaties eigen lasten NNP NNS 11-6-2012vs2 2" xfId="4750"/>
    <cellStyle name="_Input OpCon IVR_Specifcatie budgetmutaties eigen lasten NNP NNS 11-6-2012vs2_Map1 (5)" xfId="4751"/>
    <cellStyle name="_Input OpCon IVR_Specifcatie budgetmutaties eigen lasten NNP NNS 11-6-2012vs2_Map1 (5) 2" xfId="4752"/>
    <cellStyle name="_Input OpCon IVR_Totaal ovz redundancy" xfId="4753"/>
    <cellStyle name="_Input OpCon IVR_Totaal ovz redundancy 2" xfId="4754"/>
    <cellStyle name="_Input OpCon IVR_Totaal ovz redundancy_Map1 (5)" xfId="4755"/>
    <cellStyle name="_Input OpCon IVR_Totaal ovz redundancy_Map1 (5) 2" xfId="4756"/>
    <cellStyle name="_Input OpCon IVR_Upload AMBER" xfId="4757"/>
    <cellStyle name="_Input OpCon IVR_Vergelijking" xfId="4758"/>
    <cellStyle name="_Input OpCon IVR_Vergelijking 2" xfId="4759"/>
    <cellStyle name="_Input OpCon IVR_Vergelijking_Kostenallocatiemodel MTP 2012 120327 - def" xfId="4760"/>
    <cellStyle name="_Input OpCon IVR_Vergelijking_Kostenallocatiemodel MTP 2012 120327 - def 2" xfId="4761"/>
    <cellStyle name="_Input OpCon IVR_Vergelijking_Kostenallocatiemodel MTP 2012 120327 - def_Map1 (5)" xfId="4762"/>
    <cellStyle name="_Input OpCon IVR_Vergelijking_Kostenallocatiemodel MTP 2012 120327 - def_Map1 (5) 2" xfId="4763"/>
    <cellStyle name="_Input OpCon IVR_Voorstel per afdeling" xfId="4764"/>
    <cellStyle name="_Input OpCon IVR_Voorstel per afdeling 2" xfId="4765"/>
    <cellStyle name="_Input OpCon IVR_Voorstel per afdeling_Map1 (5)" xfId="4766"/>
    <cellStyle name="_Input OpCon IVR_Voorstel per afdeling_Map1 (5) 2" xfId="4767"/>
    <cellStyle name="_Input OpCon Mrketing" xfId="4768"/>
    <cellStyle name="_Input OpCon Mrketing 2" xfId="4769"/>
    <cellStyle name="_Input OpCon Mrketing 2 2" xfId="4770"/>
    <cellStyle name="_Input OpCon Mrketing 3" xfId="4771"/>
    <cellStyle name="_Input OpCon Mrketing 4" xfId="4772"/>
    <cellStyle name="_Input OpCon Mrketing_111108 Leven MTP 2012-2016" xfId="4773"/>
    <cellStyle name="_Input OpCon Mrketing_111108 Leven MTP 2012-2016 2" xfId="4774"/>
    <cellStyle name="_Input OpCon Mrketing_111108 Leven MTP 2012-2016_Kostenallocatiemodel MTP 2012 120327 - def" xfId="4775"/>
    <cellStyle name="_Input OpCon Mrketing_111108 Leven MTP 2012-2016_Kostenallocatiemodel MTP 2012 120327 - def 2" xfId="4776"/>
    <cellStyle name="_Input OpCon Mrketing_111108 Leven MTP 2012-2016_Kostenallocatiemodel MTP 2012 120327 - def_Map1 (5)" xfId="4777"/>
    <cellStyle name="_Input OpCon Mrketing_111108 Leven MTP 2012-2016_Kostenallocatiemodel MTP 2012 120327 - def_Map1 (5) 2" xfId="4778"/>
    <cellStyle name="_Input OpCon Mrketing_ABC-NNP MTP 2011 Pricing versie 28032011" xfId="4779"/>
    <cellStyle name="_Input OpCon Mrketing_ABC-NNP MTP 2011 Pricing versie 28032011 2" xfId="4780"/>
    <cellStyle name="_Input OpCon Mrketing_ABC-NNP MTP 2011 versie 110704" xfId="4781"/>
    <cellStyle name="_Input OpCon Mrketing_ABC-NNP MTP 2011 versie 110704_Budget 2013" xfId="4782"/>
    <cellStyle name="_Input OpCon Mrketing_ABC-NNP MTP 2011 versie 110704_Budget 2013 2" xfId="4783"/>
    <cellStyle name="_Input OpCon Mrketing_ABC-NNP MTP 2011 versie 28032011" xfId="4784"/>
    <cellStyle name="_Input OpCon Mrketing_ABC-NNP MTP 2011 versie 28032011 2" xfId="4785"/>
    <cellStyle name="_Input OpCon Mrketing_ABC-NNP v12 actuals" xfId="4786"/>
    <cellStyle name="_Input OpCon Mrketing_ABC-NNP v12 actuals 2" xfId="4787"/>
    <cellStyle name="_Input OpCon Mrketing_Blad1" xfId="4788"/>
    <cellStyle name="_Input OpCon Mrketing_Blad1_1" xfId="4789"/>
    <cellStyle name="_Input OpCon Mrketing_Blad1_1 2" xfId="4790"/>
    <cellStyle name="_Input OpCon Mrketing_Blad1_2" xfId="4791"/>
    <cellStyle name="_Input OpCon Mrketing_Blad1_BC ORV_20121502" xfId="4792"/>
    <cellStyle name="_Input OpCon Mrketing_Blad1_BC ORV_20121502 2" xfId="4793"/>
    <cellStyle name="_Input OpCon Mrketing_Blad1_BC ORV_20121502_Map1 (5)" xfId="4794"/>
    <cellStyle name="_Input OpCon Mrketing_Blad1_BC ORV_20121502_Map1 (5) 2" xfId="4795"/>
    <cellStyle name="_Input OpCon Mrketing_Blad1_Blad1" xfId="4796"/>
    <cellStyle name="_Input OpCon Mrketing_Blad1_Budget 2013" xfId="4797"/>
    <cellStyle name="_Input OpCon Mrketing_Blad1_Budget 2013 2" xfId="4798"/>
    <cellStyle name="_Input OpCon Mrketing_Blad1_Kosten Nieuw Leven_25042012" xfId="4799"/>
    <cellStyle name="_Input OpCon Mrketing_Blad1_Kosten Nieuw Leven_25042012 2" xfId="4800"/>
    <cellStyle name="_Input OpCon Mrketing_Blad1_Kosten Nieuw Leven_25042012_Map1 (5)" xfId="4801"/>
    <cellStyle name="_Input OpCon Mrketing_Blad1_Kosten Nieuw Leven_25042012_Map1 (5) 2" xfId="4802"/>
    <cellStyle name="_Input OpCon Mrketing_Blad1_Kosten per label 20111108" xfId="4803"/>
    <cellStyle name="_Input OpCon Mrketing_Blad1_Kosten per label 20111108 2" xfId="4804"/>
    <cellStyle name="_Input OpCon Mrketing_Blad1_Kosten per label 20111108_Map1 (5)" xfId="4805"/>
    <cellStyle name="_Input OpCon Mrketing_Blad1_Kosten per label 20111108_Map1 (5) 2" xfId="4806"/>
    <cellStyle name="_Input OpCon Mrketing_Blad1_Kosten verdeling LBS MTP vs Lv" xfId="4807"/>
    <cellStyle name="_Input OpCon Mrketing_Blad1_Kosten verdeling LBS MTP vs Lv 2" xfId="4808"/>
    <cellStyle name="_Input OpCon Mrketing_Blad1_Kosten verdeling LBS MTP vs Lv_Map1 (5)" xfId="4809"/>
    <cellStyle name="_Input OpCon Mrketing_Blad1_Kosten verdeling LBS MTP vs Lv_Map1 (5) 2" xfId="4810"/>
    <cellStyle name="_Input OpCon Mrketing_Blad1_Kostenallocatiemodel MTP 2012 120327 - def" xfId="4811"/>
    <cellStyle name="_Input OpCon Mrketing_Blad1_Kostenallocatiemodel MTP 2012 120327 - def 2" xfId="4812"/>
    <cellStyle name="_Input OpCon Mrketing_Blad1_Kostenallocatiemodel MTP 2012 120327 - def_Map1 (5)" xfId="4813"/>
    <cellStyle name="_Input OpCon Mrketing_Blad1_Kostenallocatiemodel MTP 2012 120327 - def_Map1 (5) 2" xfId="4814"/>
    <cellStyle name="_Input OpCon Mrketing_Blad1_Specifcatie budgetmutaties eigen lasten NNP NNS 11-6-2012vs2" xfId="4815"/>
    <cellStyle name="_Input OpCon Mrketing_Blad1_Specifcatie budgetmutaties eigen lasten NNP NNS 11-6-2012vs2 2" xfId="4816"/>
    <cellStyle name="_Input OpCon Mrketing_Blad1_Specifcatie budgetmutaties eigen lasten NNP NNS 11-6-2012vs2_Map1 (5)" xfId="4817"/>
    <cellStyle name="_Input OpCon Mrketing_Blad1_Specifcatie budgetmutaties eigen lasten NNP NNS 11-6-2012vs2_Map1 (5) 2" xfId="4818"/>
    <cellStyle name="_Input OpCon Mrketing_Blad1_Upload AMBER" xfId="4819"/>
    <cellStyle name="_Input OpCon Mrketing_Blad10" xfId="4820"/>
    <cellStyle name="_Input OpCon Mrketing_Blad5" xfId="4821"/>
    <cellStyle name="_Input OpCon Mrketing_Blad5 2" xfId="4822"/>
    <cellStyle name="_Input OpCon Mrketing_Blad5_Kostenallocatiemodel MTP 2012 120327 - def" xfId="4823"/>
    <cellStyle name="_Input OpCon Mrketing_Blad5_Kostenallocatiemodel MTP 2012 120327 - def 2" xfId="4824"/>
    <cellStyle name="_Input OpCon Mrketing_Blad5_Kostenallocatiemodel MTP 2012 120327 - def_Map1 (5)" xfId="4825"/>
    <cellStyle name="_Input OpCon Mrketing_Blad5_Kostenallocatiemodel MTP 2012 120327 - def_Map1 (5) 2" xfId="4826"/>
    <cellStyle name="_Input OpCon Mrketing_Budget 2013" xfId="4827"/>
    <cellStyle name="_Input OpCon Mrketing_Budget 2013 2" xfId="4828"/>
    <cellStyle name="_Input OpCon Mrketing_Directe kosten" xfId="4829"/>
    <cellStyle name="_Input OpCon Mrketing_Directe kosten 1" xfId="4830"/>
    <cellStyle name="_Input OpCon Mrketing_Directe kosten 1_BC ORV_20121502" xfId="4831"/>
    <cellStyle name="_Input OpCon Mrketing_Directe kosten 1_BC ORV_20121502 2" xfId="4832"/>
    <cellStyle name="_Input OpCon Mrketing_Directe kosten 1_BC ORV_20121502_Map1 (5)" xfId="4833"/>
    <cellStyle name="_Input OpCon Mrketing_Directe kosten 1_BC ORV_20121502_Map1 (5) 2" xfId="4834"/>
    <cellStyle name="_Input OpCon Mrketing_Directe kosten 1_Blad1" xfId="4835"/>
    <cellStyle name="_Input OpCon Mrketing_Directe kosten 1_Budget 2013" xfId="4836"/>
    <cellStyle name="_Input OpCon Mrketing_Directe kosten 1_Budget 2013 2" xfId="4837"/>
    <cellStyle name="_Input OpCon Mrketing_Directe kosten 1_Kosten Nieuw Leven_25042012" xfId="4838"/>
    <cellStyle name="_Input OpCon Mrketing_Directe kosten 1_Kosten Nieuw Leven_25042012 2" xfId="4839"/>
    <cellStyle name="_Input OpCon Mrketing_Directe kosten 1_Kosten Nieuw Leven_25042012_Map1 (5)" xfId="4840"/>
    <cellStyle name="_Input OpCon Mrketing_Directe kosten 1_Kosten Nieuw Leven_25042012_Map1 (5) 2" xfId="4841"/>
    <cellStyle name="_Input OpCon Mrketing_Directe kosten 1_Kosten per label 20111108" xfId="4842"/>
    <cellStyle name="_Input OpCon Mrketing_Directe kosten 1_Kosten per label 20111108 2" xfId="4843"/>
    <cellStyle name="_Input OpCon Mrketing_Directe kosten 1_Kosten per label 20111108_Map1 (5)" xfId="4844"/>
    <cellStyle name="_Input OpCon Mrketing_Directe kosten 1_Kosten per label 20111108_Map1 (5) 2" xfId="4845"/>
    <cellStyle name="_Input OpCon Mrketing_Directe kosten 1_Kosten verdeling LBS MTP vs Lv" xfId="4846"/>
    <cellStyle name="_Input OpCon Mrketing_Directe kosten 1_Kosten verdeling LBS MTP vs Lv 2" xfId="4847"/>
    <cellStyle name="_Input OpCon Mrketing_Directe kosten 1_Kosten verdeling LBS MTP vs Lv_Map1 (5)" xfId="4848"/>
    <cellStyle name="_Input OpCon Mrketing_Directe kosten 1_Kosten verdeling LBS MTP vs Lv_Map1 (5) 2" xfId="4849"/>
    <cellStyle name="_Input OpCon Mrketing_Directe kosten 1_Kostenallocatiemodel MTP 2012 120327 - def" xfId="4850"/>
    <cellStyle name="_Input OpCon Mrketing_Directe kosten 1_Kostenallocatiemodel MTP 2012 120327 - def 2" xfId="4851"/>
    <cellStyle name="_Input OpCon Mrketing_Directe kosten 1_Kostenallocatiemodel MTP 2012 120327 - def_Map1 (5)" xfId="4852"/>
    <cellStyle name="_Input OpCon Mrketing_Directe kosten 1_Kostenallocatiemodel MTP 2012 120327 - def_Map1 (5) 2" xfId="4853"/>
    <cellStyle name="_Input OpCon Mrketing_Directe kosten 1_Specifcatie budgetmutaties eigen lasten NNP NNS 11-6-2012vs2" xfId="4854"/>
    <cellStyle name="_Input OpCon Mrketing_Directe kosten 1_Specifcatie budgetmutaties eigen lasten NNP NNS 11-6-2012vs2 2" xfId="4855"/>
    <cellStyle name="_Input OpCon Mrketing_Directe kosten 1_Specifcatie budgetmutaties eigen lasten NNP NNS 11-6-2012vs2_Map1 (5)" xfId="4856"/>
    <cellStyle name="_Input OpCon Mrketing_Directe kosten 1_Specifcatie budgetmutaties eigen lasten NNP NNS 11-6-2012vs2_Map1 (5) 2" xfId="4857"/>
    <cellStyle name="_Input OpCon Mrketing_Directe kosten 1_Upload AMBER" xfId="4858"/>
    <cellStyle name="_Input OpCon Mrketing_Directe kosten AMBER" xfId="4859"/>
    <cellStyle name="_Input OpCon Mrketing_Directe kosten AMBER 2" xfId="4860"/>
    <cellStyle name="_Input OpCon Mrketing_Directe kosten AMBER_Kostenallocatiemodel MTP 2012 120327 - def" xfId="4861"/>
    <cellStyle name="_Input OpCon Mrketing_Directe kosten AMBER_Kostenallocatiemodel MTP 2012 120327 - def 2" xfId="4862"/>
    <cellStyle name="_Input OpCon Mrketing_Directe kosten AMBER_Kostenallocatiemodel MTP 2012 120327 - def_Map1 (5)" xfId="4863"/>
    <cellStyle name="_Input OpCon Mrketing_Directe kosten AMBER_Kostenallocatiemodel MTP 2012 120327 - def_Map1 (5) 2" xfId="4864"/>
    <cellStyle name="_Input OpCon Mrketing_Directe kosten_Kostenallocatiemodel MTP 2012 120327 - def" xfId="4865"/>
    <cellStyle name="_Input OpCon Mrketing_Directe kosten_Kostenallocatiemodel MTP 2012 120327 - def 2" xfId="4866"/>
    <cellStyle name="_Input OpCon Mrketing_Directe kosten_Kostenallocatiemodel MTP 2012 120327 - def_Map1 (5)" xfId="4867"/>
    <cellStyle name="_Input OpCon Mrketing_Directe kosten_Kostenallocatiemodel MTP 2012 120327 - def_Map1 (5) 2" xfId="4868"/>
    <cellStyle name="_Input OpCon Mrketing_Essbase" xfId="4869"/>
    <cellStyle name="_Input OpCon Mrketing_Essbase_BC ORV_20121502" xfId="4870"/>
    <cellStyle name="_Input OpCon Mrketing_Essbase_BC ORV_20121502 2" xfId="4871"/>
    <cellStyle name="_Input OpCon Mrketing_Essbase_BC ORV_20121502_Map1 (5)" xfId="4872"/>
    <cellStyle name="_Input OpCon Mrketing_Essbase_BC ORV_20121502_Map1 (5) 2" xfId="4873"/>
    <cellStyle name="_Input OpCon Mrketing_Essbase_Budget 2013" xfId="4874"/>
    <cellStyle name="_Input OpCon Mrketing_Essbase_Budget 2013 2" xfId="4875"/>
    <cellStyle name="_Input OpCon Mrketing_Essbase_Kosten Nieuw Leven_25042012" xfId="4876"/>
    <cellStyle name="_Input OpCon Mrketing_Essbase_Kosten Nieuw Leven_25042012 2" xfId="4877"/>
    <cellStyle name="_Input OpCon Mrketing_Essbase_Kosten Nieuw Leven_25042012_Map1 (5)" xfId="4878"/>
    <cellStyle name="_Input OpCon Mrketing_Essbase_Kosten Nieuw Leven_25042012_Map1 (5) 2" xfId="4879"/>
    <cellStyle name="_Input OpCon Mrketing_Essbase_Kostenallocatiemodel MTP 2012 120327 - def" xfId="4880"/>
    <cellStyle name="_Input OpCon Mrketing_Essbase_Kostenallocatiemodel MTP 2012 120327 - def 2" xfId="4881"/>
    <cellStyle name="_Input OpCon Mrketing_Essbase_Kostenallocatiemodel MTP 2012 120327 - def_Map1 (5)" xfId="4882"/>
    <cellStyle name="_Input OpCon Mrketing_Essbase_Kostenallocatiemodel MTP 2012 120327 - def_Map1 (5) 2" xfId="4883"/>
    <cellStyle name="_Input OpCon Mrketing_Input Raamwerk" xfId="4884"/>
    <cellStyle name="_Input OpCon Mrketing_Input Raamwerk 2" xfId="4885"/>
    <cellStyle name="_Input OpCon Mrketing_Input Raamwerk_Kostenallocatiemodel MTP 2012 120327 - def" xfId="4886"/>
    <cellStyle name="_Input OpCon Mrketing_Input Raamwerk_Kostenallocatiemodel MTP 2012 120327 - def 2" xfId="4887"/>
    <cellStyle name="_Input OpCon Mrketing_Input Raamwerk_Kostenallocatiemodel MTP 2012 120327 - def_Map1 (5)" xfId="4888"/>
    <cellStyle name="_Input OpCon Mrketing_Input Raamwerk_Kostenallocatiemodel MTP 2012 120327 - def_Map1 (5) 2" xfId="4889"/>
    <cellStyle name="_Input OpCon Mrketing_Input Sleutels" xfId="4890"/>
    <cellStyle name="_Input OpCon Mrketing_Input Sleutels 2" xfId="4891"/>
    <cellStyle name="_Input OpCon Mrketing_Input Sleutels_Kostenallocatiemodel MTP 2012 120327 - def" xfId="4892"/>
    <cellStyle name="_Input OpCon Mrketing_Input Sleutels_Kostenallocatiemodel MTP 2012 120327 - def 2" xfId="4893"/>
    <cellStyle name="_Input OpCon Mrketing_Input Sleutels_Kostenallocatiemodel MTP 2012 120327 - def_Map1 (5)" xfId="4894"/>
    <cellStyle name="_Input OpCon Mrketing_Input Sleutels_Kostenallocatiemodel MTP 2012 120327 - def_Map1 (5) 2" xfId="4895"/>
    <cellStyle name="_Input OpCon Mrketing_InterBU" xfId="4896"/>
    <cellStyle name="_Input OpCon Mrketing_interBU corr" xfId="4897"/>
    <cellStyle name="_Input OpCon Mrketing_interBU corr_Budget 2013" xfId="4898"/>
    <cellStyle name="_Input OpCon Mrketing_interBU corr_Budget 2013 2" xfId="4899"/>
    <cellStyle name="_Input OpCon Mrketing_InterBU_BC ORV_20121502" xfId="4900"/>
    <cellStyle name="_Input OpCon Mrketing_InterBU_BC ORV_20121502 2" xfId="4901"/>
    <cellStyle name="_Input OpCon Mrketing_InterBU_BC ORV_20121502_Map1 (5)" xfId="4902"/>
    <cellStyle name="_Input OpCon Mrketing_InterBU_BC ORV_20121502_Map1 (5) 2" xfId="4903"/>
    <cellStyle name="_Input OpCon Mrketing_InterBU_Blad1" xfId="4904"/>
    <cellStyle name="_Input OpCon Mrketing_InterBU_Budget 2013" xfId="4905"/>
    <cellStyle name="_Input OpCon Mrketing_InterBU_Budget 2013 2" xfId="4906"/>
    <cellStyle name="_Input OpCon Mrketing_InterBU_Kosten Nieuw Leven_25042012" xfId="4907"/>
    <cellStyle name="_Input OpCon Mrketing_InterBU_Kosten Nieuw Leven_25042012 2" xfId="4908"/>
    <cellStyle name="_Input OpCon Mrketing_InterBU_Kosten Nieuw Leven_25042012_Map1 (5)" xfId="4909"/>
    <cellStyle name="_Input OpCon Mrketing_InterBU_Kosten Nieuw Leven_25042012_Map1 (5) 2" xfId="4910"/>
    <cellStyle name="_Input OpCon Mrketing_InterBU_Kosten per label 20111108" xfId="4911"/>
    <cellStyle name="_Input OpCon Mrketing_InterBU_Kosten per label 20111108 2" xfId="4912"/>
    <cellStyle name="_Input OpCon Mrketing_InterBU_Kosten per label 20111108_Map1 (5)" xfId="4913"/>
    <cellStyle name="_Input OpCon Mrketing_InterBU_Kosten per label 20111108_Map1 (5) 2" xfId="4914"/>
    <cellStyle name="_Input OpCon Mrketing_InterBU_Kosten verdeling LBS MTP vs Lv" xfId="4915"/>
    <cellStyle name="_Input OpCon Mrketing_InterBU_Kosten verdeling LBS MTP vs Lv 2" xfId="4916"/>
    <cellStyle name="_Input OpCon Mrketing_InterBU_Kosten verdeling LBS MTP vs Lv_Map1 (5)" xfId="4917"/>
    <cellStyle name="_Input OpCon Mrketing_InterBU_Kosten verdeling LBS MTP vs Lv_Map1 (5) 2" xfId="4918"/>
    <cellStyle name="_Input OpCon Mrketing_InterBU_Kostenallocatiemodel MTP 2012 120327 - def" xfId="4919"/>
    <cellStyle name="_Input OpCon Mrketing_InterBU_Kostenallocatiemodel MTP 2012 120327 - def 2" xfId="4920"/>
    <cellStyle name="_Input OpCon Mrketing_InterBU_Kostenallocatiemodel MTP 2012 120327 - def_Map1 (5)" xfId="4921"/>
    <cellStyle name="_Input OpCon Mrketing_InterBU_Kostenallocatiemodel MTP 2012 120327 - def_Map1 (5) 2" xfId="4922"/>
    <cellStyle name="_Input OpCon Mrketing_InterBU_Specifcatie budgetmutaties eigen lasten NNP NNS 11-6-2012vs2" xfId="4923"/>
    <cellStyle name="_Input OpCon Mrketing_InterBU_Specifcatie budgetmutaties eigen lasten NNP NNS 11-6-2012vs2 2" xfId="4924"/>
    <cellStyle name="_Input OpCon Mrketing_InterBU_Specifcatie budgetmutaties eigen lasten NNP NNS 11-6-2012vs2_Map1 (5)" xfId="4925"/>
    <cellStyle name="_Input OpCon Mrketing_InterBU_Specifcatie budgetmutaties eigen lasten NNP NNS 11-6-2012vs2_Map1 (5) 2" xfId="4926"/>
    <cellStyle name="_Input OpCon Mrketing_InterBU_Upload AMBER" xfId="4927"/>
    <cellStyle name="_Input OpCon Mrketing_Kosten NNP 20120604" xfId="4928"/>
    <cellStyle name="_Input OpCon Mrketing_Kosten ORV DIL 2016" xfId="4929"/>
    <cellStyle name="_Input OpCon Mrketing_Kosten ORV DIL 2016 2" xfId="4930"/>
    <cellStyle name="_Input OpCon Mrketing_Kosten ORV DIL 2016_Map1 (5)" xfId="4931"/>
    <cellStyle name="_Input OpCon Mrketing_Kosten ORV DIL 2016_Map1 (5) 2" xfId="4932"/>
    <cellStyle name="_Input OpCon Mrketing_Kosten per label 20111108" xfId="4933"/>
    <cellStyle name="_Input OpCon Mrketing_Kosten per label 20111108 2" xfId="4934"/>
    <cellStyle name="_Input OpCon Mrketing_Kosten per label 20111108_Map1 (5)" xfId="4935"/>
    <cellStyle name="_Input OpCon Mrketing_Kosten per label 20111108_Map1 (5) 2" xfId="4936"/>
    <cellStyle name="_Input OpCon Mrketing_Kosten verdeling LBS MTP vs Lv" xfId="4937"/>
    <cellStyle name="_Input OpCon Mrketing_Kosten verdeling LBS MTP vs Lv 2" xfId="4938"/>
    <cellStyle name="_Input OpCon Mrketing_Kosten verdeling LBS MTP vs Lv_Map1 (5)" xfId="4939"/>
    <cellStyle name="_Input OpCon Mrketing_Kosten verdeling LBS MTP vs Lv_Map1 (5) 2" xfId="4940"/>
    <cellStyle name="_Input OpCon Mrketing_Map1" xfId="4941"/>
    <cellStyle name="_Input OpCon Mrketing_Map1 2" xfId="4942"/>
    <cellStyle name="_Input OpCon Mrketing_Map1_Map1 (5)" xfId="4943"/>
    <cellStyle name="_Input OpCon Mrketing_Map1_Map1 (5) 2" xfId="4944"/>
    <cellStyle name="_Input OpCon Mrketing_MTP 2012 tbv MT 23-01-2012 (2)" xfId="4945"/>
    <cellStyle name="_Input OpCon Mrketing_MTP 2012 tbv MT 23-01-2012 (2) 2" xfId="4946"/>
    <cellStyle name="_Input OpCon Mrketing_MTP DV_excl CALL_VS01 (3)" xfId="4947"/>
    <cellStyle name="_Input OpCon Mrketing_OUTPUT ABC-NNP MTP 2011 versie 110727" xfId="4948"/>
    <cellStyle name="_Input OpCon Mrketing_OUTPUT ABC-NNP MTP 2011 versie 110727_Budget 2013" xfId="4949"/>
    <cellStyle name="_Input OpCon Mrketing_OUTPUT ABC-NNP MTP 2011 versie 110727_Budget 2013 2" xfId="4950"/>
    <cellStyle name="_Input OpCon Mrketing_retrieval 07" xfId="4951"/>
    <cellStyle name="_Input OpCon Mrketing_retrieval 07 2" xfId="4952"/>
    <cellStyle name="_Input OpCon Mrketing_Specifcatie budgetmutaties eigen lasten NNP NNS 11-6-2012vs2" xfId="4953"/>
    <cellStyle name="_Input OpCon Mrketing_Specifcatie budgetmutaties eigen lasten NNP NNS 11-6-2012vs2 2" xfId="4954"/>
    <cellStyle name="_Input OpCon Mrketing_Specifcatie budgetmutaties eigen lasten NNP NNS 11-6-2012vs2_Map1 (5)" xfId="4955"/>
    <cellStyle name="_Input OpCon Mrketing_Specifcatie budgetmutaties eigen lasten NNP NNS 11-6-2012vs2_Map1 (5) 2" xfId="4956"/>
    <cellStyle name="_Input OpCon Mrketing_Totaal ovz redundancy" xfId="4957"/>
    <cellStyle name="_Input OpCon Mrketing_Totaal ovz redundancy 2" xfId="4958"/>
    <cellStyle name="_Input OpCon Mrketing_Totaal ovz redundancy_Map1 (5)" xfId="4959"/>
    <cellStyle name="_Input OpCon Mrketing_Totaal ovz redundancy_Map1 (5) 2" xfId="4960"/>
    <cellStyle name="_Input OpCon Mrketing_Upload AMBER" xfId="4961"/>
    <cellStyle name="_Input OpCon Mrketing_Vergelijking" xfId="4962"/>
    <cellStyle name="_Input OpCon Mrketing_Vergelijking 2" xfId="4963"/>
    <cellStyle name="_Input OpCon Mrketing_Vergelijking_Kostenallocatiemodel MTP 2012 120327 - def" xfId="4964"/>
    <cellStyle name="_Input OpCon Mrketing_Vergelijking_Kostenallocatiemodel MTP 2012 120327 - def 2" xfId="4965"/>
    <cellStyle name="_Input OpCon Mrketing_Vergelijking_Kostenallocatiemodel MTP 2012 120327 - def_Map1 (5)" xfId="4966"/>
    <cellStyle name="_Input OpCon Mrketing_Vergelijking_Kostenallocatiemodel MTP 2012 120327 - def_Map1 (5) 2" xfId="4967"/>
    <cellStyle name="_Input OpCon Mrketing_Voorstel per afdeling" xfId="4968"/>
    <cellStyle name="_Input OpCon Mrketing_Voorstel per afdeling 2" xfId="4969"/>
    <cellStyle name="_Input OpCon Mrketing_Voorstel per afdeling_Map1 (5)" xfId="4970"/>
    <cellStyle name="_Input OpCon Mrketing_Voorstel per afdeling_Map1 (5) 2" xfId="4971"/>
    <cellStyle name="_Input OpCon P&amp;P" xfId="4972"/>
    <cellStyle name="_Input OpCon P&amp;P 2" xfId="4973"/>
    <cellStyle name="_Input OpCon P&amp;P 2 2" xfId="4974"/>
    <cellStyle name="_Input OpCon P&amp;P 3" xfId="4975"/>
    <cellStyle name="_Input OpCon P&amp;P 4" xfId="4976"/>
    <cellStyle name="_Input OpCon P&amp;P_111108 Leven MTP 2012-2016" xfId="4977"/>
    <cellStyle name="_Input OpCon P&amp;P_111108 Leven MTP 2012-2016 2" xfId="4978"/>
    <cellStyle name="_Input OpCon P&amp;P_111108 Leven MTP 2012-2016_Kostenallocatiemodel MTP 2012 120327 - def" xfId="4979"/>
    <cellStyle name="_Input OpCon P&amp;P_111108 Leven MTP 2012-2016_Kostenallocatiemodel MTP 2012 120327 - def 2" xfId="4980"/>
    <cellStyle name="_Input OpCon P&amp;P_111108 Leven MTP 2012-2016_Kostenallocatiemodel MTP 2012 120327 - def_Map1 (5)" xfId="4981"/>
    <cellStyle name="_Input OpCon P&amp;P_111108 Leven MTP 2012-2016_Kostenallocatiemodel MTP 2012 120327 - def_Map1 (5) 2" xfId="4982"/>
    <cellStyle name="_Input OpCon P&amp;P_ABC-NNP MTP 2011 Pricing versie 28032011" xfId="4983"/>
    <cellStyle name="_Input OpCon P&amp;P_ABC-NNP MTP 2011 Pricing versie 28032011 2" xfId="4984"/>
    <cellStyle name="_Input OpCon P&amp;P_ABC-NNP MTP 2011 versie 110704" xfId="4985"/>
    <cellStyle name="_Input OpCon P&amp;P_ABC-NNP MTP 2011 versie 110704_Budget 2013" xfId="4986"/>
    <cellStyle name="_Input OpCon P&amp;P_ABC-NNP MTP 2011 versie 110704_Budget 2013 2" xfId="4987"/>
    <cellStyle name="_Input OpCon P&amp;P_ABC-NNP MTP 2011 versie 28032011" xfId="4988"/>
    <cellStyle name="_Input OpCon P&amp;P_ABC-NNP MTP 2011 versie 28032011 2" xfId="4989"/>
    <cellStyle name="_Input OpCon P&amp;P_ABC-NNP v12 actuals" xfId="4990"/>
    <cellStyle name="_Input OpCon P&amp;P_ABC-NNP v12 actuals 2" xfId="4991"/>
    <cellStyle name="_Input OpCon P&amp;P_Blad1" xfId="4992"/>
    <cellStyle name="_Input OpCon P&amp;P_Blad1_1" xfId="4993"/>
    <cellStyle name="_Input OpCon P&amp;P_Blad1_1 2" xfId="4994"/>
    <cellStyle name="_Input OpCon P&amp;P_Blad1_2" xfId="4995"/>
    <cellStyle name="_Input OpCon P&amp;P_Blad1_BC ORV_20121502" xfId="4996"/>
    <cellStyle name="_Input OpCon P&amp;P_Blad1_BC ORV_20121502 2" xfId="4997"/>
    <cellStyle name="_Input OpCon P&amp;P_Blad1_BC ORV_20121502_Map1 (5)" xfId="4998"/>
    <cellStyle name="_Input OpCon P&amp;P_Blad1_BC ORV_20121502_Map1 (5) 2" xfId="4999"/>
    <cellStyle name="_Input OpCon P&amp;P_Blad1_Blad1" xfId="5000"/>
    <cellStyle name="_Input OpCon P&amp;P_Blad1_Budget 2013" xfId="5001"/>
    <cellStyle name="_Input OpCon P&amp;P_Blad1_Budget 2013 2" xfId="5002"/>
    <cellStyle name="_Input OpCon P&amp;P_Blad1_Kosten Nieuw Leven_25042012" xfId="5003"/>
    <cellStyle name="_Input OpCon P&amp;P_Blad1_Kosten Nieuw Leven_25042012 2" xfId="5004"/>
    <cellStyle name="_Input OpCon P&amp;P_Blad1_Kosten Nieuw Leven_25042012_Map1 (5)" xfId="5005"/>
    <cellStyle name="_Input OpCon P&amp;P_Blad1_Kosten Nieuw Leven_25042012_Map1 (5) 2" xfId="5006"/>
    <cellStyle name="_Input OpCon P&amp;P_Blad1_Kosten per label 20111108" xfId="5007"/>
    <cellStyle name="_Input OpCon P&amp;P_Blad1_Kosten per label 20111108 2" xfId="5008"/>
    <cellStyle name="_Input OpCon P&amp;P_Blad1_Kosten per label 20111108_Map1 (5)" xfId="5009"/>
    <cellStyle name="_Input OpCon P&amp;P_Blad1_Kosten per label 20111108_Map1 (5) 2" xfId="5010"/>
    <cellStyle name="_Input OpCon P&amp;P_Blad1_Kosten verdeling LBS MTP vs Lv" xfId="5011"/>
    <cellStyle name="_Input OpCon P&amp;P_Blad1_Kosten verdeling LBS MTP vs Lv 2" xfId="5012"/>
    <cellStyle name="_Input OpCon P&amp;P_Blad1_Kosten verdeling LBS MTP vs Lv_Map1 (5)" xfId="5013"/>
    <cellStyle name="_Input OpCon P&amp;P_Blad1_Kosten verdeling LBS MTP vs Lv_Map1 (5) 2" xfId="5014"/>
    <cellStyle name="_Input OpCon P&amp;P_Blad1_Kostenallocatiemodel MTP 2012 120327 - def" xfId="5015"/>
    <cellStyle name="_Input OpCon P&amp;P_Blad1_Kostenallocatiemodel MTP 2012 120327 - def 2" xfId="5016"/>
    <cellStyle name="_Input OpCon P&amp;P_Blad1_Kostenallocatiemodel MTP 2012 120327 - def_Map1 (5)" xfId="5017"/>
    <cellStyle name="_Input OpCon P&amp;P_Blad1_Kostenallocatiemodel MTP 2012 120327 - def_Map1 (5) 2" xfId="5018"/>
    <cellStyle name="_Input OpCon P&amp;P_Blad1_Specifcatie budgetmutaties eigen lasten NNP NNS 11-6-2012vs2" xfId="5019"/>
    <cellStyle name="_Input OpCon P&amp;P_Blad1_Specifcatie budgetmutaties eigen lasten NNP NNS 11-6-2012vs2 2" xfId="5020"/>
    <cellStyle name="_Input OpCon P&amp;P_Blad1_Specifcatie budgetmutaties eigen lasten NNP NNS 11-6-2012vs2_Map1 (5)" xfId="5021"/>
    <cellStyle name="_Input OpCon P&amp;P_Blad1_Specifcatie budgetmutaties eigen lasten NNP NNS 11-6-2012vs2_Map1 (5) 2" xfId="5022"/>
    <cellStyle name="_Input OpCon P&amp;P_Blad1_Upload AMBER" xfId="5023"/>
    <cellStyle name="_Input OpCon P&amp;P_Blad10" xfId="5024"/>
    <cellStyle name="_Input OpCon P&amp;P_Blad5" xfId="5025"/>
    <cellStyle name="_Input OpCon P&amp;P_Blad5 2" xfId="5026"/>
    <cellStyle name="_Input OpCon P&amp;P_Blad5_Kostenallocatiemodel MTP 2012 120327 - def" xfId="5027"/>
    <cellStyle name="_Input OpCon P&amp;P_Blad5_Kostenallocatiemodel MTP 2012 120327 - def 2" xfId="5028"/>
    <cellStyle name="_Input OpCon P&amp;P_Blad5_Kostenallocatiemodel MTP 2012 120327 - def_Map1 (5)" xfId="5029"/>
    <cellStyle name="_Input OpCon P&amp;P_Blad5_Kostenallocatiemodel MTP 2012 120327 - def_Map1 (5) 2" xfId="5030"/>
    <cellStyle name="_Input OpCon P&amp;P_Budget 2013" xfId="5031"/>
    <cellStyle name="_Input OpCon P&amp;P_Budget 2013 2" xfId="5032"/>
    <cellStyle name="_Input OpCon P&amp;P_Directe kosten" xfId="5033"/>
    <cellStyle name="_Input OpCon P&amp;P_Directe kosten 1" xfId="5034"/>
    <cellStyle name="_Input OpCon P&amp;P_Directe kosten 1_BC ORV_20121502" xfId="5035"/>
    <cellStyle name="_Input OpCon P&amp;P_Directe kosten 1_BC ORV_20121502 2" xfId="5036"/>
    <cellStyle name="_Input OpCon P&amp;P_Directe kosten 1_BC ORV_20121502_Map1 (5)" xfId="5037"/>
    <cellStyle name="_Input OpCon P&amp;P_Directe kosten 1_BC ORV_20121502_Map1 (5) 2" xfId="5038"/>
    <cellStyle name="_Input OpCon P&amp;P_Directe kosten 1_Blad1" xfId="5039"/>
    <cellStyle name="_Input OpCon P&amp;P_Directe kosten 1_Budget 2013" xfId="5040"/>
    <cellStyle name="_Input OpCon P&amp;P_Directe kosten 1_Budget 2013 2" xfId="5041"/>
    <cellStyle name="_Input OpCon P&amp;P_Directe kosten 1_Kosten Nieuw Leven_25042012" xfId="5042"/>
    <cellStyle name="_Input OpCon P&amp;P_Directe kosten 1_Kosten Nieuw Leven_25042012 2" xfId="5043"/>
    <cellStyle name="_Input OpCon P&amp;P_Directe kosten 1_Kosten Nieuw Leven_25042012_Map1 (5)" xfId="5044"/>
    <cellStyle name="_Input OpCon P&amp;P_Directe kosten 1_Kosten Nieuw Leven_25042012_Map1 (5) 2" xfId="5045"/>
    <cellStyle name="_Input OpCon P&amp;P_Directe kosten 1_Kosten per label 20111108" xfId="5046"/>
    <cellStyle name="_Input OpCon P&amp;P_Directe kosten 1_Kosten per label 20111108 2" xfId="5047"/>
    <cellStyle name="_Input OpCon P&amp;P_Directe kosten 1_Kosten per label 20111108_Map1 (5)" xfId="5048"/>
    <cellStyle name="_Input OpCon P&amp;P_Directe kosten 1_Kosten per label 20111108_Map1 (5) 2" xfId="5049"/>
    <cellStyle name="_Input OpCon P&amp;P_Directe kosten 1_Kosten verdeling LBS MTP vs Lv" xfId="5050"/>
    <cellStyle name="_Input OpCon P&amp;P_Directe kosten 1_Kosten verdeling LBS MTP vs Lv 2" xfId="5051"/>
    <cellStyle name="_Input OpCon P&amp;P_Directe kosten 1_Kosten verdeling LBS MTP vs Lv_Map1 (5)" xfId="5052"/>
    <cellStyle name="_Input OpCon P&amp;P_Directe kosten 1_Kosten verdeling LBS MTP vs Lv_Map1 (5) 2" xfId="5053"/>
    <cellStyle name="_Input OpCon P&amp;P_Directe kosten 1_Kostenallocatiemodel MTP 2012 120327 - def" xfId="5054"/>
    <cellStyle name="_Input OpCon P&amp;P_Directe kosten 1_Kostenallocatiemodel MTP 2012 120327 - def 2" xfId="5055"/>
    <cellStyle name="_Input OpCon P&amp;P_Directe kosten 1_Kostenallocatiemodel MTP 2012 120327 - def_Map1 (5)" xfId="5056"/>
    <cellStyle name="_Input OpCon P&amp;P_Directe kosten 1_Kostenallocatiemodel MTP 2012 120327 - def_Map1 (5) 2" xfId="5057"/>
    <cellStyle name="_Input OpCon P&amp;P_Directe kosten 1_Specifcatie budgetmutaties eigen lasten NNP NNS 11-6-2012vs2" xfId="5058"/>
    <cellStyle name="_Input OpCon P&amp;P_Directe kosten 1_Specifcatie budgetmutaties eigen lasten NNP NNS 11-6-2012vs2 2" xfId="5059"/>
    <cellStyle name="_Input OpCon P&amp;P_Directe kosten 1_Specifcatie budgetmutaties eigen lasten NNP NNS 11-6-2012vs2_Map1 (5)" xfId="5060"/>
    <cellStyle name="_Input OpCon P&amp;P_Directe kosten 1_Specifcatie budgetmutaties eigen lasten NNP NNS 11-6-2012vs2_Map1 (5) 2" xfId="5061"/>
    <cellStyle name="_Input OpCon P&amp;P_Directe kosten 1_Upload AMBER" xfId="5062"/>
    <cellStyle name="_Input OpCon P&amp;P_Directe kosten AMBER" xfId="5063"/>
    <cellStyle name="_Input OpCon P&amp;P_Directe kosten AMBER 2" xfId="5064"/>
    <cellStyle name="_Input OpCon P&amp;P_Directe kosten AMBER_Kostenallocatiemodel MTP 2012 120327 - def" xfId="5065"/>
    <cellStyle name="_Input OpCon P&amp;P_Directe kosten AMBER_Kostenallocatiemodel MTP 2012 120327 - def 2" xfId="5066"/>
    <cellStyle name="_Input OpCon P&amp;P_Directe kosten AMBER_Kostenallocatiemodel MTP 2012 120327 - def_Map1 (5)" xfId="5067"/>
    <cellStyle name="_Input OpCon P&amp;P_Directe kosten AMBER_Kostenallocatiemodel MTP 2012 120327 - def_Map1 (5) 2" xfId="5068"/>
    <cellStyle name="_Input OpCon P&amp;P_Directe kosten_Kostenallocatiemodel MTP 2012 120327 - def" xfId="5069"/>
    <cellStyle name="_Input OpCon P&amp;P_Directe kosten_Kostenallocatiemodel MTP 2012 120327 - def 2" xfId="5070"/>
    <cellStyle name="_Input OpCon P&amp;P_Directe kosten_Kostenallocatiemodel MTP 2012 120327 - def_Map1 (5)" xfId="5071"/>
    <cellStyle name="_Input OpCon P&amp;P_Directe kosten_Kostenallocatiemodel MTP 2012 120327 - def_Map1 (5) 2" xfId="5072"/>
    <cellStyle name="_Input OpCon P&amp;P_Essbase" xfId="5073"/>
    <cellStyle name="_Input OpCon P&amp;P_Essbase_BC ORV_20121502" xfId="5074"/>
    <cellStyle name="_Input OpCon P&amp;P_Essbase_BC ORV_20121502 2" xfId="5075"/>
    <cellStyle name="_Input OpCon P&amp;P_Essbase_BC ORV_20121502_Map1 (5)" xfId="5076"/>
    <cellStyle name="_Input OpCon P&amp;P_Essbase_BC ORV_20121502_Map1 (5) 2" xfId="5077"/>
    <cellStyle name="_Input OpCon P&amp;P_Essbase_Budget 2013" xfId="5078"/>
    <cellStyle name="_Input OpCon P&amp;P_Essbase_Budget 2013 2" xfId="5079"/>
    <cellStyle name="_Input OpCon P&amp;P_Essbase_Kosten Nieuw Leven_25042012" xfId="5080"/>
    <cellStyle name="_Input OpCon P&amp;P_Essbase_Kosten Nieuw Leven_25042012 2" xfId="5081"/>
    <cellStyle name="_Input OpCon P&amp;P_Essbase_Kosten Nieuw Leven_25042012_Map1 (5)" xfId="5082"/>
    <cellStyle name="_Input OpCon P&amp;P_Essbase_Kosten Nieuw Leven_25042012_Map1 (5) 2" xfId="5083"/>
    <cellStyle name="_Input OpCon P&amp;P_Essbase_Kostenallocatiemodel MTP 2012 120327 - def" xfId="5084"/>
    <cellStyle name="_Input OpCon P&amp;P_Essbase_Kostenallocatiemodel MTP 2012 120327 - def 2" xfId="5085"/>
    <cellStyle name="_Input OpCon P&amp;P_Essbase_Kostenallocatiemodel MTP 2012 120327 - def_Map1 (5)" xfId="5086"/>
    <cellStyle name="_Input OpCon P&amp;P_Essbase_Kostenallocatiemodel MTP 2012 120327 - def_Map1 (5) 2" xfId="5087"/>
    <cellStyle name="_Input OpCon P&amp;P_Input Raamwerk" xfId="5088"/>
    <cellStyle name="_Input OpCon P&amp;P_Input Raamwerk 2" xfId="5089"/>
    <cellStyle name="_Input OpCon P&amp;P_Input Raamwerk_Kostenallocatiemodel MTP 2012 120327 - def" xfId="5090"/>
    <cellStyle name="_Input OpCon P&amp;P_Input Raamwerk_Kostenallocatiemodel MTP 2012 120327 - def 2" xfId="5091"/>
    <cellStyle name="_Input OpCon P&amp;P_Input Raamwerk_Kostenallocatiemodel MTP 2012 120327 - def_Map1 (5)" xfId="5092"/>
    <cellStyle name="_Input OpCon P&amp;P_Input Raamwerk_Kostenallocatiemodel MTP 2012 120327 - def_Map1 (5) 2" xfId="5093"/>
    <cellStyle name="_Input OpCon P&amp;P_Input Sleutels" xfId="5094"/>
    <cellStyle name="_Input OpCon P&amp;P_Input Sleutels 2" xfId="5095"/>
    <cellStyle name="_Input OpCon P&amp;P_Input Sleutels_Kostenallocatiemodel MTP 2012 120327 - def" xfId="5096"/>
    <cellStyle name="_Input OpCon P&amp;P_Input Sleutels_Kostenallocatiemodel MTP 2012 120327 - def 2" xfId="5097"/>
    <cellStyle name="_Input OpCon P&amp;P_Input Sleutels_Kostenallocatiemodel MTP 2012 120327 - def_Map1 (5)" xfId="5098"/>
    <cellStyle name="_Input OpCon P&amp;P_Input Sleutels_Kostenallocatiemodel MTP 2012 120327 - def_Map1 (5) 2" xfId="5099"/>
    <cellStyle name="_Input OpCon P&amp;P_InterBU" xfId="5100"/>
    <cellStyle name="_Input OpCon P&amp;P_interBU corr" xfId="5101"/>
    <cellStyle name="_Input OpCon P&amp;P_interBU corr_Budget 2013" xfId="5102"/>
    <cellStyle name="_Input OpCon P&amp;P_interBU corr_Budget 2013 2" xfId="5103"/>
    <cellStyle name="_Input OpCon P&amp;P_InterBU_BC ORV_20121502" xfId="5104"/>
    <cellStyle name="_Input OpCon P&amp;P_InterBU_BC ORV_20121502 2" xfId="5105"/>
    <cellStyle name="_Input OpCon P&amp;P_InterBU_BC ORV_20121502_Map1 (5)" xfId="5106"/>
    <cellStyle name="_Input OpCon P&amp;P_InterBU_BC ORV_20121502_Map1 (5) 2" xfId="5107"/>
    <cellStyle name="_Input OpCon P&amp;P_InterBU_Blad1" xfId="5108"/>
    <cellStyle name="_Input OpCon P&amp;P_InterBU_Budget 2013" xfId="5109"/>
    <cellStyle name="_Input OpCon P&amp;P_InterBU_Budget 2013 2" xfId="5110"/>
    <cellStyle name="_Input OpCon P&amp;P_InterBU_Kosten Nieuw Leven_25042012" xfId="5111"/>
    <cellStyle name="_Input OpCon P&amp;P_InterBU_Kosten Nieuw Leven_25042012 2" xfId="5112"/>
    <cellStyle name="_Input OpCon P&amp;P_InterBU_Kosten Nieuw Leven_25042012_Map1 (5)" xfId="5113"/>
    <cellStyle name="_Input OpCon P&amp;P_InterBU_Kosten Nieuw Leven_25042012_Map1 (5) 2" xfId="5114"/>
    <cellStyle name="_Input OpCon P&amp;P_InterBU_Kosten per label 20111108" xfId="5115"/>
    <cellStyle name="_Input OpCon P&amp;P_InterBU_Kosten per label 20111108 2" xfId="5116"/>
    <cellStyle name="_Input OpCon P&amp;P_InterBU_Kosten per label 20111108_Map1 (5)" xfId="5117"/>
    <cellStyle name="_Input OpCon P&amp;P_InterBU_Kosten per label 20111108_Map1 (5) 2" xfId="5118"/>
    <cellStyle name="_Input OpCon P&amp;P_InterBU_Kosten verdeling LBS MTP vs Lv" xfId="5119"/>
    <cellStyle name="_Input OpCon P&amp;P_InterBU_Kosten verdeling LBS MTP vs Lv 2" xfId="5120"/>
    <cellStyle name="_Input OpCon P&amp;P_InterBU_Kosten verdeling LBS MTP vs Lv_Map1 (5)" xfId="5121"/>
    <cellStyle name="_Input OpCon P&amp;P_InterBU_Kosten verdeling LBS MTP vs Lv_Map1 (5) 2" xfId="5122"/>
    <cellStyle name="_Input OpCon P&amp;P_InterBU_Kostenallocatiemodel MTP 2012 120327 - def" xfId="5123"/>
    <cellStyle name="_Input OpCon P&amp;P_InterBU_Kostenallocatiemodel MTP 2012 120327 - def 2" xfId="5124"/>
    <cellStyle name="_Input OpCon P&amp;P_InterBU_Kostenallocatiemodel MTP 2012 120327 - def_Map1 (5)" xfId="5125"/>
    <cellStyle name="_Input OpCon P&amp;P_InterBU_Kostenallocatiemodel MTP 2012 120327 - def_Map1 (5) 2" xfId="5126"/>
    <cellStyle name="_Input OpCon P&amp;P_InterBU_Specifcatie budgetmutaties eigen lasten NNP NNS 11-6-2012vs2" xfId="5127"/>
    <cellStyle name="_Input OpCon P&amp;P_InterBU_Specifcatie budgetmutaties eigen lasten NNP NNS 11-6-2012vs2 2" xfId="5128"/>
    <cellStyle name="_Input OpCon P&amp;P_InterBU_Specifcatie budgetmutaties eigen lasten NNP NNS 11-6-2012vs2_Map1 (5)" xfId="5129"/>
    <cellStyle name="_Input OpCon P&amp;P_InterBU_Specifcatie budgetmutaties eigen lasten NNP NNS 11-6-2012vs2_Map1 (5) 2" xfId="5130"/>
    <cellStyle name="_Input OpCon P&amp;P_InterBU_Upload AMBER" xfId="5131"/>
    <cellStyle name="_Input OpCon P&amp;P_Kosten NNP 20120604" xfId="5132"/>
    <cellStyle name="_Input OpCon P&amp;P_Kosten ORV DIL 2016" xfId="5133"/>
    <cellStyle name="_Input OpCon P&amp;P_Kosten ORV DIL 2016 2" xfId="5134"/>
    <cellStyle name="_Input OpCon P&amp;P_Kosten ORV DIL 2016_Map1 (5)" xfId="5135"/>
    <cellStyle name="_Input OpCon P&amp;P_Kosten ORV DIL 2016_Map1 (5) 2" xfId="5136"/>
    <cellStyle name="_Input OpCon P&amp;P_Kosten per label 20111108" xfId="5137"/>
    <cellStyle name="_Input OpCon P&amp;P_Kosten per label 20111108 2" xfId="5138"/>
    <cellStyle name="_Input OpCon P&amp;P_Kosten per label 20111108_Map1 (5)" xfId="5139"/>
    <cellStyle name="_Input OpCon P&amp;P_Kosten per label 20111108_Map1 (5) 2" xfId="5140"/>
    <cellStyle name="_Input OpCon P&amp;P_Kosten verdeling LBS MTP vs Lv" xfId="5141"/>
    <cellStyle name="_Input OpCon P&amp;P_Kosten verdeling LBS MTP vs Lv 2" xfId="5142"/>
    <cellStyle name="_Input OpCon P&amp;P_Kosten verdeling LBS MTP vs Lv_Map1 (5)" xfId="5143"/>
    <cellStyle name="_Input OpCon P&amp;P_Kosten verdeling LBS MTP vs Lv_Map1 (5) 2" xfId="5144"/>
    <cellStyle name="_Input OpCon P&amp;P_Map1" xfId="5145"/>
    <cellStyle name="_Input OpCon P&amp;P_Map1 2" xfId="5146"/>
    <cellStyle name="_Input OpCon P&amp;P_Map1_Map1 (5)" xfId="5147"/>
    <cellStyle name="_Input OpCon P&amp;P_Map1_Map1 (5) 2" xfId="5148"/>
    <cellStyle name="_Input OpCon P&amp;P_MTP 2012 tbv MT 23-01-2012 (2)" xfId="5149"/>
    <cellStyle name="_Input OpCon P&amp;P_MTP 2012 tbv MT 23-01-2012 (2) 2" xfId="5150"/>
    <cellStyle name="_Input OpCon P&amp;P_MTP DV_excl CALL_VS01 (3)" xfId="5151"/>
    <cellStyle name="_Input OpCon P&amp;P_OUTPUT ABC-NNP MTP 2011 versie 110727" xfId="5152"/>
    <cellStyle name="_Input OpCon P&amp;P_OUTPUT ABC-NNP MTP 2011 versie 110727_Budget 2013" xfId="5153"/>
    <cellStyle name="_Input OpCon P&amp;P_OUTPUT ABC-NNP MTP 2011 versie 110727_Budget 2013 2" xfId="5154"/>
    <cellStyle name="_Input OpCon P&amp;P_retrieval 07" xfId="5155"/>
    <cellStyle name="_Input OpCon P&amp;P_retrieval 07 2" xfId="5156"/>
    <cellStyle name="_Input OpCon P&amp;P_Specifcatie budgetmutaties eigen lasten NNP NNS 11-6-2012vs2" xfId="5157"/>
    <cellStyle name="_Input OpCon P&amp;P_Specifcatie budgetmutaties eigen lasten NNP NNS 11-6-2012vs2 2" xfId="5158"/>
    <cellStyle name="_Input OpCon P&amp;P_Specifcatie budgetmutaties eigen lasten NNP NNS 11-6-2012vs2_Map1 (5)" xfId="5159"/>
    <cellStyle name="_Input OpCon P&amp;P_Specifcatie budgetmutaties eigen lasten NNP NNS 11-6-2012vs2_Map1 (5) 2" xfId="5160"/>
    <cellStyle name="_Input OpCon P&amp;P_Totaal ovz redundancy" xfId="5161"/>
    <cellStyle name="_Input OpCon P&amp;P_Totaal ovz redundancy 2" xfId="5162"/>
    <cellStyle name="_Input OpCon P&amp;P_Totaal ovz redundancy_Map1 (5)" xfId="5163"/>
    <cellStyle name="_Input OpCon P&amp;P_Totaal ovz redundancy_Map1 (5) 2" xfId="5164"/>
    <cellStyle name="_Input OpCon P&amp;P_Upload AMBER" xfId="5165"/>
    <cellStyle name="_Input OpCon P&amp;P_Vergelijking" xfId="5166"/>
    <cellStyle name="_Input OpCon P&amp;P_Vergelijking 2" xfId="5167"/>
    <cellStyle name="_Input OpCon P&amp;P_Vergelijking_Kostenallocatiemodel MTP 2012 120327 - def" xfId="5168"/>
    <cellStyle name="_Input OpCon P&amp;P_Vergelijking_Kostenallocatiemodel MTP 2012 120327 - def 2" xfId="5169"/>
    <cellStyle name="_Input OpCon P&amp;P_Vergelijking_Kostenallocatiemodel MTP 2012 120327 - def_Map1 (5)" xfId="5170"/>
    <cellStyle name="_Input OpCon P&amp;P_Vergelijking_Kostenallocatiemodel MTP 2012 120327 - def_Map1 (5) 2" xfId="5171"/>
    <cellStyle name="_Input OpCon P&amp;P_Voorstel per afdeling" xfId="5172"/>
    <cellStyle name="_Input OpCon P&amp;P_Voorstel per afdeling 2" xfId="5173"/>
    <cellStyle name="_Input OpCon P&amp;P_Voorstel per afdeling_Map1 (5)" xfId="5174"/>
    <cellStyle name="_Input OpCon P&amp;P_Voorstel per afdeling_Map1 (5) 2" xfId="5175"/>
    <cellStyle name="_Input OpCon Services Schade" xfId="5176"/>
    <cellStyle name="_Input OpCon Services Schade 2" xfId="5177"/>
    <cellStyle name="_Input OpCon Services Schade 2 2" xfId="5178"/>
    <cellStyle name="_Input OpCon Services Schade 3" xfId="5179"/>
    <cellStyle name="_Input OpCon Services Schade 4" xfId="5180"/>
    <cellStyle name="_Input OpCon Services Schade_111108 Leven MTP 2012-2016" xfId="5181"/>
    <cellStyle name="_Input OpCon Services Schade_111108 Leven MTP 2012-2016 2" xfId="5182"/>
    <cellStyle name="_Input OpCon Services Schade_111108 Leven MTP 2012-2016_Kostenallocatiemodel MTP 2012 120327 - def" xfId="5183"/>
    <cellStyle name="_Input OpCon Services Schade_111108 Leven MTP 2012-2016_Kostenallocatiemodel MTP 2012 120327 - def 2" xfId="5184"/>
    <cellStyle name="_Input OpCon Services Schade_111108 Leven MTP 2012-2016_Kostenallocatiemodel MTP 2012 120327 - def_Map1 (5)" xfId="5185"/>
    <cellStyle name="_Input OpCon Services Schade_111108 Leven MTP 2012-2016_Kostenallocatiemodel MTP 2012 120327 - def_Map1 (5) 2" xfId="5186"/>
    <cellStyle name="_Input OpCon Services Schade_ABC-NNP MTP 2011 Pricing versie 28032011" xfId="5187"/>
    <cellStyle name="_Input OpCon Services Schade_ABC-NNP MTP 2011 Pricing versie 28032011 2" xfId="5188"/>
    <cellStyle name="_Input OpCon Services Schade_ABC-NNP MTP 2011 versie 110704" xfId="5189"/>
    <cellStyle name="_Input OpCon Services Schade_ABC-NNP MTP 2011 versie 110704_Budget 2013" xfId="5190"/>
    <cellStyle name="_Input OpCon Services Schade_ABC-NNP MTP 2011 versie 110704_Budget 2013 2" xfId="5191"/>
    <cellStyle name="_Input OpCon Services Schade_ABC-NNP MTP 2011 versie 28032011" xfId="5192"/>
    <cellStyle name="_Input OpCon Services Schade_ABC-NNP MTP 2011 versie 28032011 2" xfId="5193"/>
    <cellStyle name="_Input OpCon Services Schade_ABC-NNP v12 actuals" xfId="5194"/>
    <cellStyle name="_Input OpCon Services Schade_ABC-NNP v12 actuals 2" xfId="5195"/>
    <cellStyle name="_Input OpCon Services Schade_Blad1" xfId="5196"/>
    <cellStyle name="_Input OpCon Services Schade_Blad1_1" xfId="5197"/>
    <cellStyle name="_Input OpCon Services Schade_Blad1_1 2" xfId="5198"/>
    <cellStyle name="_Input OpCon Services Schade_Blad1_2" xfId="5199"/>
    <cellStyle name="_Input OpCon Services Schade_Blad1_BC ORV_20121502" xfId="5200"/>
    <cellStyle name="_Input OpCon Services Schade_Blad1_BC ORV_20121502 2" xfId="5201"/>
    <cellStyle name="_Input OpCon Services Schade_Blad1_BC ORV_20121502_Map1 (5)" xfId="5202"/>
    <cellStyle name="_Input OpCon Services Schade_Blad1_BC ORV_20121502_Map1 (5) 2" xfId="5203"/>
    <cellStyle name="_Input OpCon Services Schade_Blad1_Blad1" xfId="5204"/>
    <cellStyle name="_Input OpCon Services Schade_Blad1_Budget 2013" xfId="5205"/>
    <cellStyle name="_Input OpCon Services Schade_Blad1_Budget 2013 2" xfId="5206"/>
    <cellStyle name="_Input OpCon Services Schade_Blad1_Kosten Nieuw Leven_25042012" xfId="5207"/>
    <cellStyle name="_Input OpCon Services Schade_Blad1_Kosten Nieuw Leven_25042012 2" xfId="5208"/>
    <cellStyle name="_Input OpCon Services Schade_Blad1_Kosten Nieuw Leven_25042012_Map1 (5)" xfId="5209"/>
    <cellStyle name="_Input OpCon Services Schade_Blad1_Kosten Nieuw Leven_25042012_Map1 (5) 2" xfId="5210"/>
    <cellStyle name="_Input OpCon Services Schade_Blad1_Kosten per label 20111108" xfId="5211"/>
    <cellStyle name="_Input OpCon Services Schade_Blad1_Kosten per label 20111108 2" xfId="5212"/>
    <cellStyle name="_Input OpCon Services Schade_Blad1_Kosten per label 20111108_Map1 (5)" xfId="5213"/>
    <cellStyle name="_Input OpCon Services Schade_Blad1_Kosten per label 20111108_Map1 (5) 2" xfId="5214"/>
    <cellStyle name="_Input OpCon Services Schade_Blad1_Kosten verdeling LBS MTP vs Lv" xfId="5215"/>
    <cellStyle name="_Input OpCon Services Schade_Blad1_Kosten verdeling LBS MTP vs Lv 2" xfId="5216"/>
    <cellStyle name="_Input OpCon Services Schade_Blad1_Kosten verdeling LBS MTP vs Lv_Map1 (5)" xfId="5217"/>
    <cellStyle name="_Input OpCon Services Schade_Blad1_Kosten verdeling LBS MTP vs Lv_Map1 (5) 2" xfId="5218"/>
    <cellStyle name="_Input OpCon Services Schade_Blad1_Kostenallocatiemodel MTP 2012 120327 - def" xfId="5219"/>
    <cellStyle name="_Input OpCon Services Schade_Blad1_Kostenallocatiemodel MTP 2012 120327 - def 2" xfId="5220"/>
    <cellStyle name="_Input OpCon Services Schade_Blad1_Kostenallocatiemodel MTP 2012 120327 - def_Map1 (5)" xfId="5221"/>
    <cellStyle name="_Input OpCon Services Schade_Blad1_Kostenallocatiemodel MTP 2012 120327 - def_Map1 (5) 2" xfId="5222"/>
    <cellStyle name="_Input OpCon Services Schade_Blad1_Specifcatie budgetmutaties eigen lasten NNP NNS 11-6-2012vs2" xfId="5223"/>
    <cellStyle name="_Input OpCon Services Schade_Blad1_Specifcatie budgetmutaties eigen lasten NNP NNS 11-6-2012vs2 2" xfId="5224"/>
    <cellStyle name="_Input OpCon Services Schade_Blad1_Specifcatie budgetmutaties eigen lasten NNP NNS 11-6-2012vs2_Map1 (5)" xfId="5225"/>
    <cellStyle name="_Input OpCon Services Schade_Blad1_Specifcatie budgetmutaties eigen lasten NNP NNS 11-6-2012vs2_Map1 (5) 2" xfId="5226"/>
    <cellStyle name="_Input OpCon Services Schade_Blad1_Upload AMBER" xfId="5227"/>
    <cellStyle name="_Input OpCon Services Schade_Blad10" xfId="5228"/>
    <cellStyle name="_Input OpCon Services Schade_Blad5" xfId="5229"/>
    <cellStyle name="_Input OpCon Services Schade_Blad5 2" xfId="5230"/>
    <cellStyle name="_Input OpCon Services Schade_Blad5_Kostenallocatiemodel MTP 2012 120327 - def" xfId="5231"/>
    <cellStyle name="_Input OpCon Services Schade_Blad5_Kostenallocatiemodel MTP 2012 120327 - def 2" xfId="5232"/>
    <cellStyle name="_Input OpCon Services Schade_Blad5_Kostenallocatiemodel MTP 2012 120327 - def_Map1 (5)" xfId="5233"/>
    <cellStyle name="_Input OpCon Services Schade_Blad5_Kostenallocatiemodel MTP 2012 120327 - def_Map1 (5) 2" xfId="5234"/>
    <cellStyle name="_Input OpCon Services Schade_Budget 2013" xfId="5235"/>
    <cellStyle name="_Input OpCon Services Schade_Budget 2013 2" xfId="5236"/>
    <cellStyle name="_Input OpCon Services Schade_Directe kosten" xfId="5237"/>
    <cellStyle name="_Input OpCon Services Schade_Directe kosten 1" xfId="5238"/>
    <cellStyle name="_Input OpCon Services Schade_Directe kosten 1_BC ORV_20121502" xfId="5239"/>
    <cellStyle name="_Input OpCon Services Schade_Directe kosten 1_BC ORV_20121502 2" xfId="5240"/>
    <cellStyle name="_Input OpCon Services Schade_Directe kosten 1_BC ORV_20121502_Map1 (5)" xfId="5241"/>
    <cellStyle name="_Input OpCon Services Schade_Directe kosten 1_BC ORV_20121502_Map1 (5) 2" xfId="5242"/>
    <cellStyle name="_Input OpCon Services Schade_Directe kosten 1_Blad1" xfId="5243"/>
    <cellStyle name="_Input OpCon Services Schade_Directe kosten 1_Budget 2013" xfId="5244"/>
    <cellStyle name="_Input OpCon Services Schade_Directe kosten 1_Budget 2013 2" xfId="5245"/>
    <cellStyle name="_Input OpCon Services Schade_Directe kosten 1_Kosten Nieuw Leven_25042012" xfId="5246"/>
    <cellStyle name="_Input OpCon Services Schade_Directe kosten 1_Kosten Nieuw Leven_25042012 2" xfId="5247"/>
    <cellStyle name="_Input OpCon Services Schade_Directe kosten 1_Kosten Nieuw Leven_25042012_Map1 (5)" xfId="5248"/>
    <cellStyle name="_Input OpCon Services Schade_Directe kosten 1_Kosten Nieuw Leven_25042012_Map1 (5) 2" xfId="5249"/>
    <cellStyle name="_Input OpCon Services Schade_Directe kosten 1_Kosten per label 20111108" xfId="5250"/>
    <cellStyle name="_Input OpCon Services Schade_Directe kosten 1_Kosten per label 20111108 2" xfId="5251"/>
    <cellStyle name="_Input OpCon Services Schade_Directe kosten 1_Kosten per label 20111108_Map1 (5)" xfId="5252"/>
    <cellStyle name="_Input OpCon Services Schade_Directe kosten 1_Kosten per label 20111108_Map1 (5) 2" xfId="5253"/>
    <cellStyle name="_Input OpCon Services Schade_Directe kosten 1_Kosten verdeling LBS MTP vs Lv" xfId="5254"/>
    <cellStyle name="_Input OpCon Services Schade_Directe kosten 1_Kosten verdeling LBS MTP vs Lv 2" xfId="5255"/>
    <cellStyle name="_Input OpCon Services Schade_Directe kosten 1_Kosten verdeling LBS MTP vs Lv_Map1 (5)" xfId="5256"/>
    <cellStyle name="_Input OpCon Services Schade_Directe kosten 1_Kosten verdeling LBS MTP vs Lv_Map1 (5) 2" xfId="5257"/>
    <cellStyle name="_Input OpCon Services Schade_Directe kosten 1_Kostenallocatiemodel MTP 2012 120327 - def" xfId="5258"/>
    <cellStyle name="_Input OpCon Services Schade_Directe kosten 1_Kostenallocatiemodel MTP 2012 120327 - def 2" xfId="5259"/>
    <cellStyle name="_Input OpCon Services Schade_Directe kosten 1_Kostenallocatiemodel MTP 2012 120327 - def_Map1 (5)" xfId="5260"/>
    <cellStyle name="_Input OpCon Services Schade_Directe kosten 1_Kostenallocatiemodel MTP 2012 120327 - def_Map1 (5) 2" xfId="5261"/>
    <cellStyle name="_Input OpCon Services Schade_Directe kosten 1_Specifcatie budgetmutaties eigen lasten NNP NNS 11-6-2012vs2" xfId="5262"/>
    <cellStyle name="_Input OpCon Services Schade_Directe kosten 1_Specifcatie budgetmutaties eigen lasten NNP NNS 11-6-2012vs2 2" xfId="5263"/>
    <cellStyle name="_Input OpCon Services Schade_Directe kosten 1_Specifcatie budgetmutaties eigen lasten NNP NNS 11-6-2012vs2_Map1 (5)" xfId="5264"/>
    <cellStyle name="_Input OpCon Services Schade_Directe kosten 1_Specifcatie budgetmutaties eigen lasten NNP NNS 11-6-2012vs2_Map1 (5) 2" xfId="5265"/>
    <cellStyle name="_Input OpCon Services Schade_Directe kosten 1_Upload AMBER" xfId="5266"/>
    <cellStyle name="_Input OpCon Services Schade_Directe kosten AMBER" xfId="5267"/>
    <cellStyle name="_Input OpCon Services Schade_Directe kosten AMBER 2" xfId="5268"/>
    <cellStyle name="_Input OpCon Services Schade_Directe kosten AMBER_Kostenallocatiemodel MTP 2012 120327 - def" xfId="5269"/>
    <cellStyle name="_Input OpCon Services Schade_Directe kosten AMBER_Kostenallocatiemodel MTP 2012 120327 - def 2" xfId="5270"/>
    <cellStyle name="_Input OpCon Services Schade_Directe kosten AMBER_Kostenallocatiemodel MTP 2012 120327 - def_Map1 (5)" xfId="5271"/>
    <cellStyle name="_Input OpCon Services Schade_Directe kosten AMBER_Kostenallocatiemodel MTP 2012 120327 - def_Map1 (5) 2" xfId="5272"/>
    <cellStyle name="_Input OpCon Services Schade_Directe kosten_Kostenallocatiemodel MTP 2012 120327 - def" xfId="5273"/>
    <cellStyle name="_Input OpCon Services Schade_Directe kosten_Kostenallocatiemodel MTP 2012 120327 - def 2" xfId="5274"/>
    <cellStyle name="_Input OpCon Services Schade_Directe kosten_Kostenallocatiemodel MTP 2012 120327 - def_Map1 (5)" xfId="5275"/>
    <cellStyle name="_Input OpCon Services Schade_Directe kosten_Kostenallocatiemodel MTP 2012 120327 - def_Map1 (5) 2" xfId="5276"/>
    <cellStyle name="_Input OpCon Services Schade_Essbase" xfId="5277"/>
    <cellStyle name="_Input OpCon Services Schade_Essbase_BC ORV_20121502" xfId="5278"/>
    <cellStyle name="_Input OpCon Services Schade_Essbase_BC ORV_20121502 2" xfId="5279"/>
    <cellStyle name="_Input OpCon Services Schade_Essbase_BC ORV_20121502_Map1 (5)" xfId="5280"/>
    <cellStyle name="_Input OpCon Services Schade_Essbase_BC ORV_20121502_Map1 (5) 2" xfId="5281"/>
    <cellStyle name="_Input OpCon Services Schade_Essbase_Budget 2013" xfId="5282"/>
    <cellStyle name="_Input OpCon Services Schade_Essbase_Budget 2013 2" xfId="5283"/>
    <cellStyle name="_Input OpCon Services Schade_Essbase_Kosten Nieuw Leven_25042012" xfId="5284"/>
    <cellStyle name="_Input OpCon Services Schade_Essbase_Kosten Nieuw Leven_25042012 2" xfId="5285"/>
    <cellStyle name="_Input OpCon Services Schade_Essbase_Kosten Nieuw Leven_25042012_Map1 (5)" xfId="5286"/>
    <cellStyle name="_Input OpCon Services Schade_Essbase_Kosten Nieuw Leven_25042012_Map1 (5) 2" xfId="5287"/>
    <cellStyle name="_Input OpCon Services Schade_Essbase_Kostenallocatiemodel MTP 2012 120327 - def" xfId="5288"/>
    <cellStyle name="_Input OpCon Services Schade_Essbase_Kostenallocatiemodel MTP 2012 120327 - def 2" xfId="5289"/>
    <cellStyle name="_Input OpCon Services Schade_Essbase_Kostenallocatiemodel MTP 2012 120327 - def_Map1 (5)" xfId="5290"/>
    <cellStyle name="_Input OpCon Services Schade_Essbase_Kostenallocatiemodel MTP 2012 120327 - def_Map1 (5) 2" xfId="5291"/>
    <cellStyle name="_Input OpCon Services Schade_Input Raamwerk" xfId="5292"/>
    <cellStyle name="_Input OpCon Services Schade_Input Raamwerk 2" xfId="5293"/>
    <cellStyle name="_Input OpCon Services Schade_Input Raamwerk_Kostenallocatiemodel MTP 2012 120327 - def" xfId="5294"/>
    <cellStyle name="_Input OpCon Services Schade_Input Raamwerk_Kostenallocatiemodel MTP 2012 120327 - def 2" xfId="5295"/>
    <cellStyle name="_Input OpCon Services Schade_Input Raamwerk_Kostenallocatiemodel MTP 2012 120327 - def_Map1 (5)" xfId="5296"/>
    <cellStyle name="_Input OpCon Services Schade_Input Raamwerk_Kostenallocatiemodel MTP 2012 120327 - def_Map1 (5) 2" xfId="5297"/>
    <cellStyle name="_Input OpCon Services Schade_Input Sleutels" xfId="5298"/>
    <cellStyle name="_Input OpCon Services Schade_Input Sleutels 2" xfId="5299"/>
    <cellStyle name="_Input OpCon Services Schade_Input Sleutels_Kostenallocatiemodel MTP 2012 120327 - def" xfId="5300"/>
    <cellStyle name="_Input OpCon Services Schade_Input Sleutels_Kostenallocatiemodel MTP 2012 120327 - def 2" xfId="5301"/>
    <cellStyle name="_Input OpCon Services Schade_Input Sleutels_Kostenallocatiemodel MTP 2012 120327 - def_Map1 (5)" xfId="5302"/>
    <cellStyle name="_Input OpCon Services Schade_Input Sleutels_Kostenallocatiemodel MTP 2012 120327 - def_Map1 (5) 2" xfId="5303"/>
    <cellStyle name="_Input OpCon Services Schade_InterBU" xfId="5304"/>
    <cellStyle name="_Input OpCon Services Schade_interBU corr" xfId="5305"/>
    <cellStyle name="_Input OpCon Services Schade_interBU corr_Budget 2013" xfId="5306"/>
    <cellStyle name="_Input OpCon Services Schade_interBU corr_Budget 2013 2" xfId="5307"/>
    <cellStyle name="_Input OpCon Services Schade_InterBU_BC ORV_20121502" xfId="5308"/>
    <cellStyle name="_Input OpCon Services Schade_InterBU_BC ORV_20121502 2" xfId="5309"/>
    <cellStyle name="_Input OpCon Services Schade_InterBU_BC ORV_20121502_Map1 (5)" xfId="5310"/>
    <cellStyle name="_Input OpCon Services Schade_InterBU_BC ORV_20121502_Map1 (5) 2" xfId="5311"/>
    <cellStyle name="_Input OpCon Services Schade_InterBU_Blad1" xfId="5312"/>
    <cellStyle name="_Input OpCon Services Schade_InterBU_Budget 2013" xfId="5313"/>
    <cellStyle name="_Input OpCon Services Schade_InterBU_Budget 2013 2" xfId="5314"/>
    <cellStyle name="_Input OpCon Services Schade_InterBU_Kosten Nieuw Leven_25042012" xfId="5315"/>
    <cellStyle name="_Input OpCon Services Schade_InterBU_Kosten Nieuw Leven_25042012 2" xfId="5316"/>
    <cellStyle name="_Input OpCon Services Schade_InterBU_Kosten Nieuw Leven_25042012_Map1 (5)" xfId="5317"/>
    <cellStyle name="_Input OpCon Services Schade_InterBU_Kosten Nieuw Leven_25042012_Map1 (5) 2" xfId="5318"/>
    <cellStyle name="_Input OpCon Services Schade_InterBU_Kosten per label 20111108" xfId="5319"/>
    <cellStyle name="_Input OpCon Services Schade_InterBU_Kosten per label 20111108 2" xfId="5320"/>
    <cellStyle name="_Input OpCon Services Schade_InterBU_Kosten per label 20111108_Map1 (5)" xfId="5321"/>
    <cellStyle name="_Input OpCon Services Schade_InterBU_Kosten per label 20111108_Map1 (5) 2" xfId="5322"/>
    <cellStyle name="_Input OpCon Services Schade_InterBU_Kosten verdeling LBS MTP vs Lv" xfId="5323"/>
    <cellStyle name="_Input OpCon Services Schade_InterBU_Kosten verdeling LBS MTP vs Lv 2" xfId="5324"/>
    <cellStyle name="_Input OpCon Services Schade_InterBU_Kosten verdeling LBS MTP vs Lv_Map1 (5)" xfId="5325"/>
    <cellStyle name="_Input OpCon Services Schade_InterBU_Kosten verdeling LBS MTP vs Lv_Map1 (5) 2" xfId="5326"/>
    <cellStyle name="_Input OpCon Services Schade_InterBU_Kostenallocatiemodel MTP 2012 120327 - def" xfId="5327"/>
    <cellStyle name="_Input OpCon Services Schade_InterBU_Kostenallocatiemodel MTP 2012 120327 - def 2" xfId="5328"/>
    <cellStyle name="_Input OpCon Services Schade_InterBU_Kostenallocatiemodel MTP 2012 120327 - def_Map1 (5)" xfId="5329"/>
    <cellStyle name="_Input OpCon Services Schade_InterBU_Kostenallocatiemodel MTP 2012 120327 - def_Map1 (5) 2" xfId="5330"/>
    <cellStyle name="_Input OpCon Services Schade_InterBU_Specifcatie budgetmutaties eigen lasten NNP NNS 11-6-2012vs2" xfId="5331"/>
    <cellStyle name="_Input OpCon Services Schade_InterBU_Specifcatie budgetmutaties eigen lasten NNP NNS 11-6-2012vs2 2" xfId="5332"/>
    <cellStyle name="_Input OpCon Services Schade_InterBU_Specifcatie budgetmutaties eigen lasten NNP NNS 11-6-2012vs2_Map1 (5)" xfId="5333"/>
    <cellStyle name="_Input OpCon Services Schade_InterBU_Specifcatie budgetmutaties eigen lasten NNP NNS 11-6-2012vs2_Map1 (5) 2" xfId="5334"/>
    <cellStyle name="_Input OpCon Services Schade_InterBU_Upload AMBER" xfId="5335"/>
    <cellStyle name="_Input OpCon Services Schade_Kosten NNP 20120604" xfId="5336"/>
    <cellStyle name="_Input OpCon Services Schade_Kosten ORV DIL 2016" xfId="5337"/>
    <cellStyle name="_Input OpCon Services Schade_Kosten ORV DIL 2016 2" xfId="5338"/>
    <cellStyle name="_Input OpCon Services Schade_Kosten ORV DIL 2016_Map1 (5)" xfId="5339"/>
    <cellStyle name="_Input OpCon Services Schade_Kosten ORV DIL 2016_Map1 (5) 2" xfId="5340"/>
    <cellStyle name="_Input OpCon Services Schade_Kosten per label 20111108" xfId="5341"/>
    <cellStyle name="_Input OpCon Services Schade_Kosten per label 20111108 2" xfId="5342"/>
    <cellStyle name="_Input OpCon Services Schade_Kosten per label 20111108_Map1 (5)" xfId="5343"/>
    <cellStyle name="_Input OpCon Services Schade_Kosten per label 20111108_Map1 (5) 2" xfId="5344"/>
    <cellStyle name="_Input OpCon Services Schade_Kosten verdeling LBS MTP vs Lv" xfId="5345"/>
    <cellStyle name="_Input OpCon Services Schade_Kosten verdeling LBS MTP vs Lv 2" xfId="5346"/>
    <cellStyle name="_Input OpCon Services Schade_Kosten verdeling LBS MTP vs Lv_Map1 (5)" xfId="5347"/>
    <cellStyle name="_Input OpCon Services Schade_Kosten verdeling LBS MTP vs Lv_Map1 (5) 2" xfId="5348"/>
    <cellStyle name="_Input OpCon Services Schade_Map1" xfId="5349"/>
    <cellStyle name="_Input OpCon Services Schade_Map1 2" xfId="5350"/>
    <cellStyle name="_Input OpCon Services Schade_Map1_Map1 (5)" xfId="5351"/>
    <cellStyle name="_Input OpCon Services Schade_Map1_Map1 (5) 2" xfId="5352"/>
    <cellStyle name="_Input OpCon Services Schade_MTP 2012 tbv MT 23-01-2012 (2)" xfId="5353"/>
    <cellStyle name="_Input OpCon Services Schade_MTP 2012 tbv MT 23-01-2012 (2) 2" xfId="5354"/>
    <cellStyle name="_Input OpCon Services Schade_MTP DV_excl CALL_VS01 (3)" xfId="5355"/>
    <cellStyle name="_Input OpCon Services Schade_OUTPUT ABC-NNP MTP 2011 versie 110727" xfId="5356"/>
    <cellStyle name="_Input OpCon Services Schade_OUTPUT ABC-NNP MTP 2011 versie 110727_Budget 2013" xfId="5357"/>
    <cellStyle name="_Input OpCon Services Schade_OUTPUT ABC-NNP MTP 2011 versie 110727_Budget 2013 2" xfId="5358"/>
    <cellStyle name="_Input OpCon Services Schade_retrieval 07" xfId="5359"/>
    <cellStyle name="_Input OpCon Services Schade_retrieval 07 2" xfId="5360"/>
    <cellStyle name="_Input OpCon Services Schade_Specifcatie budgetmutaties eigen lasten NNP NNS 11-6-2012vs2" xfId="5361"/>
    <cellStyle name="_Input OpCon Services Schade_Specifcatie budgetmutaties eigen lasten NNP NNS 11-6-2012vs2 2" xfId="5362"/>
    <cellStyle name="_Input OpCon Services Schade_Specifcatie budgetmutaties eigen lasten NNP NNS 11-6-2012vs2_Map1 (5)" xfId="5363"/>
    <cellStyle name="_Input OpCon Services Schade_Specifcatie budgetmutaties eigen lasten NNP NNS 11-6-2012vs2_Map1 (5) 2" xfId="5364"/>
    <cellStyle name="_Input OpCon Services Schade_Totaal ovz redundancy" xfId="5365"/>
    <cellStyle name="_Input OpCon Services Schade_Totaal ovz redundancy 2" xfId="5366"/>
    <cellStyle name="_Input OpCon Services Schade_Totaal ovz redundancy_Map1 (5)" xfId="5367"/>
    <cellStyle name="_Input OpCon Services Schade_Totaal ovz redundancy_Map1 (5) 2" xfId="5368"/>
    <cellStyle name="_Input OpCon Services Schade_Upload AMBER" xfId="5369"/>
    <cellStyle name="_Input OpCon Services Schade_Vergelijking" xfId="5370"/>
    <cellStyle name="_Input OpCon Services Schade_Vergelijking 2" xfId="5371"/>
    <cellStyle name="_Input OpCon Services Schade_Vergelijking_Kostenallocatiemodel MTP 2012 120327 - def" xfId="5372"/>
    <cellStyle name="_Input OpCon Services Schade_Vergelijking_Kostenallocatiemodel MTP 2012 120327 - def 2" xfId="5373"/>
    <cellStyle name="_Input OpCon Services Schade_Vergelijking_Kostenallocatiemodel MTP 2012 120327 - def_Map1 (5)" xfId="5374"/>
    <cellStyle name="_Input OpCon Services Schade_Vergelijking_Kostenallocatiemodel MTP 2012 120327 - def_Map1 (5) 2" xfId="5375"/>
    <cellStyle name="_Input OpCon Services Schade_Voorstel per afdeling" xfId="5376"/>
    <cellStyle name="_Input OpCon Services Schade_Voorstel per afdeling 2" xfId="5377"/>
    <cellStyle name="_Input OpCon Services Schade_Voorstel per afdeling_Map1 (5)" xfId="5378"/>
    <cellStyle name="_Input OpCon Services Schade_Voorstel per afdeling_Map1 (5) 2" xfId="5379"/>
    <cellStyle name="_Input Opcon_Budget 2013" xfId="5380"/>
    <cellStyle name="_Interbu" xfId="5381"/>
    <cellStyle name="_Inv Cap Securities Other" xfId="5382"/>
    <cellStyle name="_Inv Cap Securities Other_Copy of Americas Quarterly Risk Disclosures - Exposures per Q1_2010 _ING INSURANCE Chile" xfId="5383"/>
    <cellStyle name="_IV. CDO &amp; CLO Summary" xfId="5384"/>
    <cellStyle name="_JAPAN Q4 Template Subprime Alt-A CDO etc Exposure 31-12-08 ING Insurance" xfId="5385"/>
    <cellStyle name="_JAPAN Q4 Template Subprime Alt-A CDO etc Exposure 31-12-08 ING Insurance 2" xfId="5386"/>
    <cellStyle name="_JAPAN Q4 Template Subprime Alt-A CDO etc Exposure 31-12-08 ING Insurance_EurAsia presentation - Excel" xfId="5387"/>
    <cellStyle name="_JAPAN Template Subprime Alt-A CDO etc Exposure 30-09-08 Insurance" xfId="5388"/>
    <cellStyle name="_JAPAN Template Subprime Alt-A CDO etc Exposure 30-09-08 Insurance 2" xfId="5389"/>
    <cellStyle name="_JAPAN Template Subprime Alt-A CDO etc Exposure 30-09-08 Insurance_EurAsia presentation - Excel" xfId="5390"/>
    <cellStyle name="_JAPAN Template Subprime Alt-A CDO Exposure 31-10-08" xfId="5391"/>
    <cellStyle name="_JAPAN Template Subprime Alt-A CDO Exposure 31-10-08 2" xfId="5392"/>
    <cellStyle name="_JAPAN Template Subprime Alt-A CDO Exposure 31-10-08_EurAsia presentation - Excel" xfId="5393"/>
    <cellStyle name="_KB LIFE Template Subprime Alt-A CDO Exposure 31-10-08" xfId="5394"/>
    <cellStyle name="_KB LIFE Template Subprime Alt-A CDO Exposure 31-10-08 2" xfId="5395"/>
    <cellStyle name="_KB LIFE Template Subprime Alt-A CDO Exposure 31-10-08_EurAsia presentation - Excel" xfId="5396"/>
    <cellStyle name="_Kopie van AM Pensioenen_ej_v2" xfId="5397"/>
    <cellStyle name="_Kopie van AM Pensioenen_ej_v2_2011-09-20 Lijst met Services v3" xfId="5398"/>
    <cellStyle name="_Kopie van AM Pensioenen_ej_v2_2011-09-20 Lijst met Services v3 2" xfId="5399"/>
    <cellStyle name="_Kopie van AM Pensioenen_ej_v2_ABC_primair_secundair_format_2012_09112011" xfId="5400"/>
    <cellStyle name="_Kopie van AM Pensioenen_ej_v2_ABC_primair_secundair_format_2012_09112011 2" xfId="5401"/>
    <cellStyle name="_Kopie van AM Pensioenen_ej_v2_Kopie van ABC_primair_secundair_format_2012_22092011" xfId="5402"/>
    <cellStyle name="_Kopie van AM Pensioenen_ej_v2_Kopie van ABC_primair_secundair_format_2012_22092011 2" xfId="5403"/>
    <cellStyle name="_KOPIE_NNCC_TOTAAL_2011_10" xfId="5404"/>
    <cellStyle name="_KOREA KB LIFE Q4 Template Subprime Alt-A CDO etc Exposure 31-12-08 ING Insurance" xfId="5405"/>
    <cellStyle name="_KOREA KB LIFE Q4 Template Subprime Alt-A CDO etc Exposure 31-12-08 ING Insurance 2" xfId="5406"/>
    <cellStyle name="_KOREA KB LIFE Q4 Template Subprime Alt-A CDO etc Exposure 31-12-08 ING Insurance_EurAsia presentation - Excel" xfId="5407"/>
    <cellStyle name="_Kosten NN-Bank" xfId="5408"/>
    <cellStyle name="_Kosten NN-Bankv3" xfId="5409"/>
    <cellStyle name="_Kosten NNP 20120604" xfId="5410"/>
    <cellStyle name="_Kosten realistie DIR apr" xfId="5411"/>
    <cellStyle name="_Kosten realistie DIR apr 2" xfId="5412"/>
    <cellStyle name="_Kosten realistie DIR apr 3" xfId="5413"/>
    <cellStyle name="_Kosten realistie DIR apr_Budget 2013" xfId="5414"/>
    <cellStyle name="_kosten Schade 3 nov" xfId="5415"/>
    <cellStyle name="_kosten Schade 3 nov 2" xfId="5416"/>
    <cellStyle name="_kosten Schade 3 nov 2 2" xfId="5417"/>
    <cellStyle name="_kosten Schade 3 nov 3" xfId="5418"/>
    <cellStyle name="_kosten Schade 3 nov 4" xfId="5419"/>
    <cellStyle name="_kosten Schade 3 nov_111108 Leven MTP 2012-2016" xfId="5420"/>
    <cellStyle name="_kosten Schade 3 nov_111108 Leven MTP 2012-2016 2" xfId="5421"/>
    <cellStyle name="_kosten Schade 3 nov_111108 Leven MTP 2012-2016_Kostenallocatiemodel MTP 2012 120327 - def" xfId="5422"/>
    <cellStyle name="_kosten Schade 3 nov_111108 Leven MTP 2012-2016_Kostenallocatiemodel MTP 2012 120327 - def 2" xfId="5423"/>
    <cellStyle name="_kosten Schade 3 nov_111108 Leven MTP 2012-2016_Kostenallocatiemodel MTP 2012 120327 - def_Map1 (5)" xfId="5424"/>
    <cellStyle name="_kosten Schade 3 nov_111108 Leven MTP 2012-2016_Kostenallocatiemodel MTP 2012 120327 - def_Map1 (5) 2" xfId="5425"/>
    <cellStyle name="_kosten Schade 3 nov_15" xfId="5426"/>
    <cellStyle name="_kosten Schade 3 nov_15 2" xfId="5427"/>
    <cellStyle name="_kosten Schade 3 nov_2e echelon FC, budget en 2009" xfId="5428"/>
    <cellStyle name="_kosten Schade 3 nov_2e echelon FC, budget en 2009 2" xfId="5429"/>
    <cellStyle name="_kosten Schade 3 nov_2e echelon FC, budget en 2009 2 2" xfId="5430"/>
    <cellStyle name="_kosten Schade 3 nov_2e echelon FC, budget en 2009 3" xfId="5431"/>
    <cellStyle name="_kosten Schade 3 nov_2e echelon FC, budget en 2009 4" xfId="5432"/>
    <cellStyle name="_kosten Schade 3 nov_2e echelon FC, budget en 2009_Budget 2013" xfId="5433"/>
    <cellStyle name="_kosten Schade 3 nov_2e echelon FC, budget en 2009_Budget 2013 2" xfId="5434"/>
    <cellStyle name="_kosten Schade 3 nov_3e echelon" xfId="5435"/>
    <cellStyle name="_kosten Schade 3 nov_3e echelon 2" xfId="5436"/>
    <cellStyle name="_kosten Schade 3 nov_3e echelon 2 2" xfId="5437"/>
    <cellStyle name="_kosten Schade 3 nov_3e echelon 3" xfId="5438"/>
    <cellStyle name="_kosten Schade 3 nov_3e echelon 4" xfId="5439"/>
    <cellStyle name="_kosten Schade 3 nov_3e echelon_Budget 2013" xfId="5440"/>
    <cellStyle name="_kosten Schade 3 nov_3e echelon_Budget 2013 2" xfId="5441"/>
    <cellStyle name="_kosten Schade 3 nov_Aannames Beurs 29 juli" xfId="5442"/>
    <cellStyle name="_kosten Schade 3 nov_Aannames Beurs 29 juli 2" xfId="5443"/>
    <cellStyle name="_kosten Schade 3 nov_ABC-NNP MTP 2011 Pricing versie 28032011" xfId="5444"/>
    <cellStyle name="_kosten Schade 3 nov_ABC-NNP MTP 2011 Pricing versie 28032011 2" xfId="5445"/>
    <cellStyle name="_kosten Schade 3 nov_ABC-NNP MTP 2011 versie 110704" xfId="5446"/>
    <cellStyle name="_kosten Schade 3 nov_ABC-NNP MTP 2011 versie 110704_Budget 2013" xfId="5447"/>
    <cellStyle name="_kosten Schade 3 nov_ABC-NNP MTP 2011 versie 110704_Budget 2013 2" xfId="5448"/>
    <cellStyle name="_kosten Schade 3 nov_ABC-NNP MTP 2011 versie 28032011" xfId="5449"/>
    <cellStyle name="_kosten Schade 3 nov_ABC-NNP MTP 2011 versie 28032011 2" xfId="5450"/>
    <cellStyle name="_kosten Schade 3 nov_ABC-NNP v12 actuals" xfId="5451"/>
    <cellStyle name="_kosten Schade 3 nov_ABC-NNP v12 actuals 2" xfId="5452"/>
    <cellStyle name="_kosten Schade 3 nov_analyse" xfId="5453"/>
    <cellStyle name="_kosten Schade 3 nov_analyse 2" xfId="5454"/>
    <cellStyle name="_kosten Schade 3 nov_analyse_15" xfId="5455"/>
    <cellStyle name="_kosten Schade 3 nov_analyse_15 2" xfId="5456"/>
    <cellStyle name="_kosten Schade 3 nov_analyse_Kostenallocatiemodel MTP 2012 120327 - def" xfId="5457"/>
    <cellStyle name="_kosten Schade 3 nov_analyse_Kostenallocatiemodel MTP 2012 120327 - def 2" xfId="5458"/>
    <cellStyle name="_kosten Schade 3 nov_analyse_Kostenallocatiemodel MTP 2012 120327 - def_Map1 (5)" xfId="5459"/>
    <cellStyle name="_kosten Schade 3 nov_analyse_Kostenallocatiemodel MTP 2012 120327 - def_Map1 (5) 2" xfId="5460"/>
    <cellStyle name="_kosten Schade 3 nov_analyse_volm (Q)" xfId="5461"/>
    <cellStyle name="_kosten Schade 3 nov_analyse_volm (Q) 2" xfId="5462"/>
    <cellStyle name="_kosten Schade 3 nov_Beleggingsopbrengsten" xfId="5463"/>
    <cellStyle name="_kosten Schade 3 nov_Beleggingsopbrengsten 2" xfId="5464"/>
    <cellStyle name="_kosten Schade 3 nov_Beurs Geboekte Premie-Prod etc" xfId="5465"/>
    <cellStyle name="_kosten Schade 3 nov_Beurs Geboekte Premie-Prod etc 2" xfId="5466"/>
    <cellStyle name="_kosten Schade 3 nov_Beurs Geboekte Premie-Prod etc_15" xfId="5467"/>
    <cellStyle name="_kosten Schade 3 nov_Beurs Geboekte Premie-Prod etc_15 2" xfId="5468"/>
    <cellStyle name="_kosten Schade 3 nov_Beurs Geboekte Premie-Prod etc_Kostenallocatiemodel MTP 2012 120327 - def" xfId="5469"/>
    <cellStyle name="_kosten Schade 3 nov_Beurs Geboekte Premie-Prod etc_Kostenallocatiemodel MTP 2012 120327 - def 2" xfId="5470"/>
    <cellStyle name="_kosten Schade 3 nov_Beurs Geboekte Premie-Prod etc_Kostenallocatiemodel MTP 2012 120327 - def_Map1 (5)" xfId="5471"/>
    <cellStyle name="_kosten Schade 3 nov_Beurs Geboekte Premie-Prod etc_Kostenallocatiemodel MTP 2012 120327 - def_Map1 (5) 2" xfId="5472"/>
    <cellStyle name="_kosten Schade 3 nov_Blad1" xfId="5473"/>
    <cellStyle name="_kosten Schade 3 nov_Blad1 2" xfId="5474"/>
    <cellStyle name="_kosten Schade 3 nov_Blad1 2 2" xfId="5475"/>
    <cellStyle name="_kosten Schade 3 nov_Blad1 3" xfId="5476"/>
    <cellStyle name="_kosten Schade 3 nov_Blad1 4" xfId="5477"/>
    <cellStyle name="_kosten Schade 3 nov_Blad1_1" xfId="5478"/>
    <cellStyle name="_kosten Schade 3 nov_Blad1_1_BC ORV_20121502" xfId="5479"/>
    <cellStyle name="_kosten Schade 3 nov_Blad1_1_BC ORV_20121502 2" xfId="5480"/>
    <cellStyle name="_kosten Schade 3 nov_Blad1_1_BC ORV_20121502_Map1 (5)" xfId="5481"/>
    <cellStyle name="_kosten Schade 3 nov_Blad1_1_BC ORV_20121502_Map1 (5) 2" xfId="5482"/>
    <cellStyle name="_kosten Schade 3 nov_Blad1_1_Blad1" xfId="5483"/>
    <cellStyle name="_kosten Schade 3 nov_Blad1_1_Budget 2013" xfId="5484"/>
    <cellStyle name="_kosten Schade 3 nov_Blad1_1_Budget 2013 2" xfId="5485"/>
    <cellStyle name="_kosten Schade 3 nov_Blad1_1_Kosten Nieuw Leven_25042012" xfId="5486"/>
    <cellStyle name="_kosten Schade 3 nov_Blad1_1_Kosten Nieuw Leven_25042012 2" xfId="5487"/>
    <cellStyle name="_kosten Schade 3 nov_Blad1_1_Kosten Nieuw Leven_25042012_Map1 (5)" xfId="5488"/>
    <cellStyle name="_kosten Schade 3 nov_Blad1_1_Kosten Nieuw Leven_25042012_Map1 (5) 2" xfId="5489"/>
    <cellStyle name="_kosten Schade 3 nov_Blad1_1_Kosten per label 20111108" xfId="5490"/>
    <cellStyle name="_kosten Schade 3 nov_Blad1_1_Kosten per label 20111108 2" xfId="5491"/>
    <cellStyle name="_kosten Schade 3 nov_Blad1_1_Kosten per label 20111108_Map1 (5)" xfId="5492"/>
    <cellStyle name="_kosten Schade 3 nov_Blad1_1_Kosten per label 20111108_Map1 (5) 2" xfId="5493"/>
    <cellStyle name="_kosten Schade 3 nov_Blad1_1_Kosten verdeling LBS MTP vs Lv" xfId="5494"/>
    <cellStyle name="_kosten Schade 3 nov_Blad1_1_Kosten verdeling LBS MTP vs Lv 2" xfId="5495"/>
    <cellStyle name="_kosten Schade 3 nov_Blad1_1_Kosten verdeling LBS MTP vs Lv_Map1 (5)" xfId="5496"/>
    <cellStyle name="_kosten Schade 3 nov_Blad1_1_Kosten verdeling LBS MTP vs Lv_Map1 (5) 2" xfId="5497"/>
    <cellStyle name="_kosten Schade 3 nov_Blad1_1_Kostenallocatiemodel MTP 2012 120327 - def" xfId="5498"/>
    <cellStyle name="_kosten Schade 3 nov_Blad1_1_Kostenallocatiemodel MTP 2012 120327 - def 2" xfId="5499"/>
    <cellStyle name="_kosten Schade 3 nov_Blad1_1_Kostenallocatiemodel MTP 2012 120327 - def_Map1 (5)" xfId="5500"/>
    <cellStyle name="_kosten Schade 3 nov_Blad1_1_Kostenallocatiemodel MTP 2012 120327 - def_Map1 (5) 2" xfId="5501"/>
    <cellStyle name="_kosten Schade 3 nov_Blad1_1_Specifcatie budgetmutaties eigen lasten NNP NNS 11-6-2012vs2" xfId="5502"/>
    <cellStyle name="_kosten Schade 3 nov_Blad1_1_Specifcatie budgetmutaties eigen lasten NNP NNS 11-6-2012vs2 2" xfId="5503"/>
    <cellStyle name="_kosten Schade 3 nov_Blad1_1_Specifcatie budgetmutaties eigen lasten NNP NNS 11-6-2012vs2_Map1 (5)" xfId="5504"/>
    <cellStyle name="_kosten Schade 3 nov_Blad1_1_Specifcatie budgetmutaties eigen lasten NNP NNS 11-6-2012vs2_Map1 (5) 2" xfId="5505"/>
    <cellStyle name="_kosten Schade 3 nov_Blad1_1_Upload AMBER" xfId="5506"/>
    <cellStyle name="_kosten Schade 3 nov_Blad1_2" xfId="5507"/>
    <cellStyle name="_kosten Schade 3 nov_Blad1_Blad3" xfId="5508"/>
    <cellStyle name="_kosten Schade 3 nov_Blad1_Budget 2013" xfId="5509"/>
    <cellStyle name="_kosten Schade 3 nov_Blad1_Budget 2013 2" xfId="5510"/>
    <cellStyle name="_kosten Schade 3 nov_Blad1_Part" xfId="5511"/>
    <cellStyle name="_kosten Schade 3 nov_Blad10" xfId="5512"/>
    <cellStyle name="_kosten Schade 3 nov_Blad2" xfId="5513"/>
    <cellStyle name="_kosten Schade 3 nov_Blad2 2" xfId="5514"/>
    <cellStyle name="_kosten Schade 3 nov_Blad2_15" xfId="5515"/>
    <cellStyle name="_kosten Schade 3 nov_Blad2_15 2" xfId="5516"/>
    <cellStyle name="_kosten Schade 3 nov_Blad2_Kostenallocatiemodel MTP 2012 120327 - def" xfId="5517"/>
    <cellStyle name="_kosten Schade 3 nov_Blad2_Kostenallocatiemodel MTP 2012 120327 - def 2" xfId="5518"/>
    <cellStyle name="_kosten Schade 3 nov_Blad2_Kostenallocatiemodel MTP 2012 120327 - def_Map1 (5)" xfId="5519"/>
    <cellStyle name="_kosten Schade 3 nov_Blad2_Kostenallocatiemodel MTP 2012 120327 - def_Map1 (5) 2" xfId="5520"/>
    <cellStyle name="_kosten Schade 3 nov_Blad3" xfId="5521"/>
    <cellStyle name="_kosten Schade 3 nov_Blad3 2" xfId="5522"/>
    <cellStyle name="_kosten Schade 3 nov_Blad5" xfId="5523"/>
    <cellStyle name="_kosten Schade 3 nov_Blad5 2" xfId="5524"/>
    <cellStyle name="_kosten Schade 3 nov_Blad5_Kostenallocatiemodel MTP 2012 120327 - def" xfId="5525"/>
    <cellStyle name="_kosten Schade 3 nov_Blad5_Kostenallocatiemodel MTP 2012 120327 - def 2" xfId="5526"/>
    <cellStyle name="_kosten Schade 3 nov_Blad5_Kostenallocatiemodel MTP 2012 120327 - def_Map1 (5)" xfId="5527"/>
    <cellStyle name="_kosten Schade 3 nov_Blad5_Kostenallocatiemodel MTP 2012 120327 - def_Map1 (5) 2" xfId="5528"/>
    <cellStyle name="_kosten Schade 3 nov_Budget 2013" xfId="5529"/>
    <cellStyle name="_kosten Schade 3 nov_Budget 2013 2" xfId="5530"/>
    <cellStyle name="_kosten Schade 3 nov_Directe kosten" xfId="5531"/>
    <cellStyle name="_kosten Schade 3 nov_Directe kosten 1" xfId="5532"/>
    <cellStyle name="_kosten Schade 3 nov_Directe kosten 1_BC ORV_20121502" xfId="5533"/>
    <cellStyle name="_kosten Schade 3 nov_Directe kosten 1_BC ORV_20121502 2" xfId="5534"/>
    <cellStyle name="_kosten Schade 3 nov_Directe kosten 1_BC ORV_20121502_Map1 (5)" xfId="5535"/>
    <cellStyle name="_kosten Schade 3 nov_Directe kosten 1_BC ORV_20121502_Map1 (5) 2" xfId="5536"/>
    <cellStyle name="_kosten Schade 3 nov_Directe kosten 1_Blad1" xfId="5537"/>
    <cellStyle name="_kosten Schade 3 nov_Directe kosten 1_Budget 2013" xfId="5538"/>
    <cellStyle name="_kosten Schade 3 nov_Directe kosten 1_Budget 2013 2" xfId="5539"/>
    <cellStyle name="_kosten Schade 3 nov_Directe kosten 1_Kosten Nieuw Leven_25042012" xfId="5540"/>
    <cellStyle name="_kosten Schade 3 nov_Directe kosten 1_Kosten Nieuw Leven_25042012 2" xfId="5541"/>
    <cellStyle name="_kosten Schade 3 nov_Directe kosten 1_Kosten Nieuw Leven_25042012_Map1 (5)" xfId="5542"/>
    <cellStyle name="_kosten Schade 3 nov_Directe kosten 1_Kosten Nieuw Leven_25042012_Map1 (5) 2" xfId="5543"/>
    <cellStyle name="_kosten Schade 3 nov_Directe kosten 1_Kosten per label 20111108" xfId="5544"/>
    <cellStyle name="_kosten Schade 3 nov_Directe kosten 1_Kosten per label 20111108 2" xfId="5545"/>
    <cellStyle name="_kosten Schade 3 nov_Directe kosten 1_Kosten per label 20111108_Map1 (5)" xfId="5546"/>
    <cellStyle name="_kosten Schade 3 nov_Directe kosten 1_Kosten per label 20111108_Map1 (5) 2" xfId="5547"/>
    <cellStyle name="_kosten Schade 3 nov_Directe kosten 1_Kosten verdeling LBS MTP vs Lv" xfId="5548"/>
    <cellStyle name="_kosten Schade 3 nov_Directe kosten 1_Kosten verdeling LBS MTP vs Lv 2" xfId="5549"/>
    <cellStyle name="_kosten Schade 3 nov_Directe kosten 1_Kosten verdeling LBS MTP vs Lv_Map1 (5)" xfId="5550"/>
    <cellStyle name="_kosten Schade 3 nov_Directe kosten 1_Kosten verdeling LBS MTP vs Lv_Map1 (5) 2" xfId="5551"/>
    <cellStyle name="_kosten Schade 3 nov_Directe kosten 1_Kostenallocatiemodel MTP 2012 120327 - def" xfId="5552"/>
    <cellStyle name="_kosten Schade 3 nov_Directe kosten 1_Kostenallocatiemodel MTP 2012 120327 - def 2" xfId="5553"/>
    <cellStyle name="_kosten Schade 3 nov_Directe kosten 1_Kostenallocatiemodel MTP 2012 120327 - def_Map1 (5)" xfId="5554"/>
    <cellStyle name="_kosten Schade 3 nov_Directe kosten 1_Kostenallocatiemodel MTP 2012 120327 - def_Map1 (5) 2" xfId="5555"/>
    <cellStyle name="_kosten Schade 3 nov_Directe kosten 1_Specifcatie budgetmutaties eigen lasten NNP NNS 11-6-2012vs2" xfId="5556"/>
    <cellStyle name="_kosten Schade 3 nov_Directe kosten 1_Specifcatie budgetmutaties eigen lasten NNP NNS 11-6-2012vs2 2" xfId="5557"/>
    <cellStyle name="_kosten Schade 3 nov_Directe kosten 1_Specifcatie budgetmutaties eigen lasten NNP NNS 11-6-2012vs2_Map1 (5)" xfId="5558"/>
    <cellStyle name="_kosten Schade 3 nov_Directe kosten 1_Specifcatie budgetmutaties eigen lasten NNP NNS 11-6-2012vs2_Map1 (5) 2" xfId="5559"/>
    <cellStyle name="_kosten Schade 3 nov_Directe kosten 1_Upload AMBER" xfId="5560"/>
    <cellStyle name="_kosten Schade 3 nov_Directe kosten AMBER" xfId="5561"/>
    <cellStyle name="_kosten Schade 3 nov_Directe kosten AMBER 2" xfId="5562"/>
    <cellStyle name="_kosten Schade 3 nov_Directe kosten AMBER_Kostenallocatiemodel MTP 2012 120327 - def" xfId="5563"/>
    <cellStyle name="_kosten Schade 3 nov_Directe kosten AMBER_Kostenallocatiemodel MTP 2012 120327 - def 2" xfId="5564"/>
    <cellStyle name="_kosten Schade 3 nov_Directe kosten AMBER_Kostenallocatiemodel MTP 2012 120327 - def_Map1 (5)" xfId="5565"/>
    <cellStyle name="_kosten Schade 3 nov_Directe kosten AMBER_Kostenallocatiemodel MTP 2012 120327 - def_Map1 (5) 2" xfId="5566"/>
    <cellStyle name="_kosten Schade 3 nov_Directe kosten_Kostenallocatiemodel MTP 2012 120327 - def" xfId="5567"/>
    <cellStyle name="_kosten Schade 3 nov_Directe kosten_Kostenallocatiemodel MTP 2012 120327 - def 2" xfId="5568"/>
    <cellStyle name="_kosten Schade 3 nov_Directe kosten_Kostenallocatiemodel MTP 2012 120327 - def_Map1 (5)" xfId="5569"/>
    <cellStyle name="_kosten Schade 3 nov_Directe kosten_Kostenallocatiemodel MTP 2012 120327 - def_Map1 (5) 2" xfId="5570"/>
    <cellStyle name="_kosten Schade 3 nov_Draaitabel" xfId="5571"/>
    <cellStyle name="_kosten Schade 3 nov_Draaitabel_Budget 2013" xfId="5572"/>
    <cellStyle name="_kosten Schade 3 nov_Draaitabel_Budget 2013 2" xfId="5573"/>
    <cellStyle name="_kosten Schade 3 nov_Essbase" xfId="5574"/>
    <cellStyle name="_kosten Schade 3 nov_essbase upload" xfId="5575"/>
    <cellStyle name="_kosten Schade 3 nov_essbase upload 2" xfId="5576"/>
    <cellStyle name="_kosten Schade 3 nov_essbase upload_15" xfId="5577"/>
    <cellStyle name="_kosten Schade 3 nov_essbase upload_15 2" xfId="5578"/>
    <cellStyle name="_kosten Schade 3 nov_essbase upload_Kostenallocatiemodel MTP 2012 120327 - def" xfId="5579"/>
    <cellStyle name="_kosten Schade 3 nov_essbase upload_Kostenallocatiemodel MTP 2012 120327 - def 2" xfId="5580"/>
    <cellStyle name="_kosten Schade 3 nov_essbase upload_Kostenallocatiemodel MTP 2012 120327 - def_Map1 (5)" xfId="5581"/>
    <cellStyle name="_kosten Schade 3 nov_essbase upload_Kostenallocatiemodel MTP 2012 120327 - def_Map1 (5) 2" xfId="5582"/>
    <cellStyle name="_kosten Schade 3 nov_Essbase_BC ORV_20121502" xfId="5583"/>
    <cellStyle name="_kosten Schade 3 nov_Essbase_BC ORV_20121502 2" xfId="5584"/>
    <cellStyle name="_kosten Schade 3 nov_Essbase_BC ORV_20121502_Map1 (5)" xfId="5585"/>
    <cellStyle name="_kosten Schade 3 nov_Essbase_BC ORV_20121502_Map1 (5) 2" xfId="5586"/>
    <cellStyle name="_kosten Schade 3 nov_Essbase_Budget 2013" xfId="5587"/>
    <cellStyle name="_kosten Schade 3 nov_Essbase_Budget 2013 2" xfId="5588"/>
    <cellStyle name="_kosten Schade 3 nov_Essbase_Kosten Nieuw Leven_25042012" xfId="5589"/>
    <cellStyle name="_kosten Schade 3 nov_Essbase_Kosten Nieuw Leven_25042012 2" xfId="5590"/>
    <cellStyle name="_kosten Schade 3 nov_Essbase_Kosten Nieuw Leven_25042012_Map1 (5)" xfId="5591"/>
    <cellStyle name="_kosten Schade 3 nov_Essbase_Kosten Nieuw Leven_25042012_Map1 (5) 2" xfId="5592"/>
    <cellStyle name="_kosten Schade 3 nov_Essbase_Kostenallocatiemodel MTP 2012 120327 - def" xfId="5593"/>
    <cellStyle name="_kosten Schade 3 nov_Essbase_Kostenallocatiemodel MTP 2012 120327 - def 2" xfId="5594"/>
    <cellStyle name="_kosten Schade 3 nov_Essbase_Kostenallocatiemodel MTP 2012 120327 - def_Map1 (5)" xfId="5595"/>
    <cellStyle name="_kosten Schade 3 nov_Essbase_Kostenallocatiemodel MTP 2012 120327 - def_Map1 (5) 2" xfId="5596"/>
    <cellStyle name="_kosten Schade 3 nov_EV, EC etc" xfId="5597"/>
    <cellStyle name="_kosten Schade 3 nov_EV, EC etc 2" xfId="5598"/>
    <cellStyle name="_kosten Schade 3 nov_EV, EC etc_15" xfId="5599"/>
    <cellStyle name="_kosten Schade 3 nov_EV, EC etc_15 2" xfId="5600"/>
    <cellStyle name="_kosten Schade 3 nov_EV, EC etc_Aannames Beurs 29 juli" xfId="5601"/>
    <cellStyle name="_kosten Schade 3 nov_EV, EC etc_Aannames Beurs 29 juli 2" xfId="5602"/>
    <cellStyle name="_kosten Schade 3 nov_EV, EC etc_Beurs Geboekte Premie-Prod etc" xfId="5603"/>
    <cellStyle name="_kosten Schade 3 nov_EV, EC etc_Beurs Geboekte Premie-Prod etc 2" xfId="5604"/>
    <cellStyle name="_kosten Schade 3 nov_EV, EC etc_Beurs Geboekte Premie-Prod etc_15" xfId="5605"/>
    <cellStyle name="_kosten Schade 3 nov_EV, EC etc_Beurs Geboekte Premie-Prod etc_15 2" xfId="5606"/>
    <cellStyle name="_kosten Schade 3 nov_EV, EC etc_Beurs Geboekte Premie-Prod etc_Kostenallocatiemodel MTP 2012 120327 - def" xfId="5607"/>
    <cellStyle name="_kosten Schade 3 nov_EV, EC etc_Beurs Geboekte Premie-Prod etc_Kostenallocatiemodel MTP 2012 120327 - def 2" xfId="5608"/>
    <cellStyle name="_kosten Schade 3 nov_EV, EC etc_Beurs Geboekte Premie-Prod etc_Kostenallocatiemodel MTP 2012 120327 - def_Map1 (5)" xfId="5609"/>
    <cellStyle name="_kosten Schade 3 nov_EV, EC etc_Beurs Geboekte Premie-Prod etc_Kostenallocatiemodel MTP 2012 120327 - def_Map1 (5) 2" xfId="5610"/>
    <cellStyle name="_kosten Schade 3 nov_EV, EC etc_Kostenallocatiemodel MTP 2012 120327 - def" xfId="5611"/>
    <cellStyle name="_kosten Schade 3 nov_EV, EC etc_Kostenallocatiemodel MTP 2012 120327 - def 2" xfId="5612"/>
    <cellStyle name="_kosten Schade 3 nov_EV, EC etc_Kostenallocatiemodel MTP 2012 120327 - def_Map1 (5)" xfId="5613"/>
    <cellStyle name="_kosten Schade 3 nov_EV, EC etc_Kostenallocatiemodel MTP 2012 120327 - def_Map1 (5) 2" xfId="5614"/>
    <cellStyle name="_kosten Schade 3 nov_EV, EC etc_Totaal" xfId="5615"/>
    <cellStyle name="_kosten Schade 3 nov_EV, EC etc_Totaal 2" xfId="5616"/>
    <cellStyle name="_kosten Schade 3 nov_EV, EC etc_volm (Q)" xfId="5617"/>
    <cellStyle name="_kosten Schade 3 nov_EV, EC etc_volm (Q) 2" xfId="5618"/>
    <cellStyle name="_kosten Schade 3 nov_forecast Bedrijven Schade" xfId="5619"/>
    <cellStyle name="_kosten Schade 3 nov_forecast Bedrijven Schade 2" xfId="5620"/>
    <cellStyle name="_kosten Schade 3 nov_forecast Bedrijven Schade 2 2" xfId="5621"/>
    <cellStyle name="_kosten Schade 3 nov_forecast Bedrijven Schade 3" xfId="5622"/>
    <cellStyle name="_kosten Schade 3 nov_forecast Bedrijven Schade 4" xfId="5623"/>
    <cellStyle name="_kosten Schade 3 nov_forecast Bedrijven Schade_111108 Leven MTP 2012-2016" xfId="5624"/>
    <cellStyle name="_kosten Schade 3 nov_forecast Bedrijven Schade_111108 Leven MTP 2012-2016 2" xfId="5625"/>
    <cellStyle name="_kosten Schade 3 nov_forecast Bedrijven Schade_111108 Leven MTP 2012-2016_Kostenallocatiemodel MTP 2012 120327 - def" xfId="5626"/>
    <cellStyle name="_kosten Schade 3 nov_forecast Bedrijven Schade_111108 Leven MTP 2012-2016_Kostenallocatiemodel MTP 2012 120327 - def 2" xfId="5627"/>
    <cellStyle name="_kosten Schade 3 nov_forecast Bedrijven Schade_111108 Leven MTP 2012-2016_Kostenallocatiemodel MTP 2012 120327 - def_Map1 (5)" xfId="5628"/>
    <cellStyle name="_kosten Schade 3 nov_forecast Bedrijven Schade_111108 Leven MTP 2012-2016_Kostenallocatiemodel MTP 2012 120327 - def_Map1 (5) 2" xfId="5629"/>
    <cellStyle name="_kosten Schade 3 nov_forecast Bedrijven Schade_ABC-NNP MTP 2011 Pricing versie 28032011" xfId="5630"/>
    <cellStyle name="_kosten Schade 3 nov_forecast Bedrijven Schade_ABC-NNP MTP 2011 Pricing versie 28032011 2" xfId="5631"/>
    <cellStyle name="_kosten Schade 3 nov_forecast Bedrijven Schade_ABC-NNP MTP 2011 versie 110704" xfId="5632"/>
    <cellStyle name="_kosten Schade 3 nov_forecast Bedrijven Schade_ABC-NNP MTP 2011 versie 110704_Budget 2013" xfId="5633"/>
    <cellStyle name="_kosten Schade 3 nov_forecast Bedrijven Schade_ABC-NNP MTP 2011 versie 110704_Budget 2013 2" xfId="5634"/>
    <cellStyle name="_kosten Schade 3 nov_forecast Bedrijven Schade_ABC-NNP MTP 2011 versie 28032011" xfId="5635"/>
    <cellStyle name="_kosten Schade 3 nov_forecast Bedrijven Schade_ABC-NNP MTP 2011 versie 28032011 2" xfId="5636"/>
    <cellStyle name="_kosten Schade 3 nov_forecast Bedrijven Schade_ABC-NNP v12 actuals" xfId="5637"/>
    <cellStyle name="_kosten Schade 3 nov_forecast Bedrijven Schade_ABC-NNP v12 actuals 2" xfId="5638"/>
    <cellStyle name="_kosten Schade 3 nov_forecast Bedrijven Schade_Blad1" xfId="5639"/>
    <cellStyle name="_kosten Schade 3 nov_forecast Bedrijven Schade_Blad1_1" xfId="5640"/>
    <cellStyle name="_kosten Schade 3 nov_forecast Bedrijven Schade_Blad1_1 2" xfId="5641"/>
    <cellStyle name="_kosten Schade 3 nov_forecast Bedrijven Schade_Blad1_2" xfId="5642"/>
    <cellStyle name="_kosten Schade 3 nov_forecast Bedrijven Schade_Blad1_BC ORV_20121502" xfId="5643"/>
    <cellStyle name="_kosten Schade 3 nov_forecast Bedrijven Schade_Blad1_BC ORV_20121502 2" xfId="5644"/>
    <cellStyle name="_kosten Schade 3 nov_forecast Bedrijven Schade_Blad1_BC ORV_20121502_Map1 (5)" xfId="5645"/>
    <cellStyle name="_kosten Schade 3 nov_forecast Bedrijven Schade_Blad1_BC ORV_20121502_Map1 (5) 2" xfId="5646"/>
    <cellStyle name="_kosten Schade 3 nov_forecast Bedrijven Schade_Blad1_Blad1" xfId="5647"/>
    <cellStyle name="_kosten Schade 3 nov_forecast Bedrijven Schade_Blad1_Budget 2013" xfId="5648"/>
    <cellStyle name="_kosten Schade 3 nov_forecast Bedrijven Schade_Blad1_Budget 2013 2" xfId="5649"/>
    <cellStyle name="_kosten Schade 3 nov_forecast Bedrijven Schade_Blad1_Kosten Nieuw Leven_25042012" xfId="5650"/>
    <cellStyle name="_kosten Schade 3 nov_forecast Bedrijven Schade_Blad1_Kosten Nieuw Leven_25042012 2" xfId="5651"/>
    <cellStyle name="_kosten Schade 3 nov_forecast Bedrijven Schade_Blad1_Kosten Nieuw Leven_25042012_Map1 (5)" xfId="5652"/>
    <cellStyle name="_kosten Schade 3 nov_forecast Bedrijven Schade_Blad1_Kosten Nieuw Leven_25042012_Map1 (5) 2" xfId="5653"/>
    <cellStyle name="_kosten Schade 3 nov_forecast Bedrijven Schade_Blad1_Kosten per label 20111108" xfId="5654"/>
    <cellStyle name="_kosten Schade 3 nov_forecast Bedrijven Schade_Blad1_Kosten per label 20111108 2" xfId="5655"/>
    <cellStyle name="_kosten Schade 3 nov_forecast Bedrijven Schade_Blad1_Kosten per label 20111108_Map1 (5)" xfId="5656"/>
    <cellStyle name="_kosten Schade 3 nov_forecast Bedrijven Schade_Blad1_Kosten per label 20111108_Map1 (5) 2" xfId="5657"/>
    <cellStyle name="_kosten Schade 3 nov_forecast Bedrijven Schade_Blad1_Kosten verdeling LBS MTP vs Lv" xfId="5658"/>
    <cellStyle name="_kosten Schade 3 nov_forecast Bedrijven Schade_Blad1_Kosten verdeling LBS MTP vs Lv 2" xfId="5659"/>
    <cellStyle name="_kosten Schade 3 nov_forecast Bedrijven Schade_Blad1_Kosten verdeling LBS MTP vs Lv_Map1 (5)" xfId="5660"/>
    <cellStyle name="_kosten Schade 3 nov_forecast Bedrijven Schade_Blad1_Kosten verdeling LBS MTP vs Lv_Map1 (5) 2" xfId="5661"/>
    <cellStyle name="_kosten Schade 3 nov_forecast Bedrijven Schade_Blad1_Kostenallocatiemodel MTP 2012 120327 - def" xfId="5662"/>
    <cellStyle name="_kosten Schade 3 nov_forecast Bedrijven Schade_Blad1_Kostenallocatiemodel MTP 2012 120327 - def 2" xfId="5663"/>
    <cellStyle name="_kosten Schade 3 nov_forecast Bedrijven Schade_Blad1_Kostenallocatiemodel MTP 2012 120327 - def_Map1 (5)" xfId="5664"/>
    <cellStyle name="_kosten Schade 3 nov_forecast Bedrijven Schade_Blad1_Kostenallocatiemodel MTP 2012 120327 - def_Map1 (5) 2" xfId="5665"/>
    <cellStyle name="_kosten Schade 3 nov_forecast Bedrijven Schade_Blad1_Specifcatie budgetmutaties eigen lasten NNP NNS 11-6-2012vs2" xfId="5666"/>
    <cellStyle name="_kosten Schade 3 nov_forecast Bedrijven Schade_Blad1_Specifcatie budgetmutaties eigen lasten NNP NNS 11-6-2012vs2 2" xfId="5667"/>
    <cellStyle name="_kosten Schade 3 nov_forecast Bedrijven Schade_Blad1_Specifcatie budgetmutaties eigen lasten NNP NNS 11-6-2012vs2_Map1 (5)" xfId="5668"/>
    <cellStyle name="_kosten Schade 3 nov_forecast Bedrijven Schade_Blad1_Specifcatie budgetmutaties eigen lasten NNP NNS 11-6-2012vs2_Map1 (5) 2" xfId="5669"/>
    <cellStyle name="_kosten Schade 3 nov_forecast Bedrijven Schade_Blad1_Upload AMBER" xfId="5670"/>
    <cellStyle name="_kosten Schade 3 nov_forecast Bedrijven Schade_Blad10" xfId="5671"/>
    <cellStyle name="_kosten Schade 3 nov_forecast Bedrijven Schade_Blad5" xfId="5672"/>
    <cellStyle name="_kosten Schade 3 nov_forecast Bedrijven Schade_Blad5 2" xfId="5673"/>
    <cellStyle name="_kosten Schade 3 nov_forecast Bedrijven Schade_Blad5_Kostenallocatiemodel MTP 2012 120327 - def" xfId="5674"/>
    <cellStyle name="_kosten Schade 3 nov_forecast Bedrijven Schade_Blad5_Kostenallocatiemodel MTP 2012 120327 - def 2" xfId="5675"/>
    <cellStyle name="_kosten Schade 3 nov_forecast Bedrijven Schade_Blad5_Kostenallocatiemodel MTP 2012 120327 - def_Map1 (5)" xfId="5676"/>
    <cellStyle name="_kosten Schade 3 nov_forecast Bedrijven Schade_Blad5_Kostenallocatiemodel MTP 2012 120327 - def_Map1 (5) 2" xfId="5677"/>
    <cellStyle name="_kosten Schade 3 nov_forecast Bedrijven Schade_Budget 2013" xfId="5678"/>
    <cellStyle name="_kosten Schade 3 nov_forecast Bedrijven Schade_Budget 2013 2" xfId="5679"/>
    <cellStyle name="_kosten Schade 3 nov_forecast Bedrijven Schade_Directe kosten" xfId="5680"/>
    <cellStyle name="_kosten Schade 3 nov_forecast Bedrijven Schade_Directe kosten 1" xfId="5681"/>
    <cellStyle name="_kosten Schade 3 nov_forecast Bedrijven Schade_Directe kosten 1_BC ORV_20121502" xfId="5682"/>
    <cellStyle name="_kosten Schade 3 nov_forecast Bedrijven Schade_Directe kosten 1_BC ORV_20121502 2" xfId="5683"/>
    <cellStyle name="_kosten Schade 3 nov_forecast Bedrijven Schade_Directe kosten 1_BC ORV_20121502_Map1 (5)" xfId="5684"/>
    <cellStyle name="_kosten Schade 3 nov_forecast Bedrijven Schade_Directe kosten 1_BC ORV_20121502_Map1 (5) 2" xfId="5685"/>
    <cellStyle name="_kosten Schade 3 nov_forecast Bedrijven Schade_Directe kosten 1_Blad1" xfId="5686"/>
    <cellStyle name="_kosten Schade 3 nov_forecast Bedrijven Schade_Directe kosten 1_Budget 2013" xfId="5687"/>
    <cellStyle name="_kosten Schade 3 nov_forecast Bedrijven Schade_Directe kosten 1_Budget 2013 2" xfId="5688"/>
    <cellStyle name="_kosten Schade 3 nov_forecast Bedrijven Schade_Directe kosten 1_Kosten Nieuw Leven_25042012" xfId="5689"/>
    <cellStyle name="_kosten Schade 3 nov_forecast Bedrijven Schade_Directe kosten 1_Kosten Nieuw Leven_25042012 2" xfId="5690"/>
    <cellStyle name="_kosten Schade 3 nov_forecast Bedrijven Schade_Directe kosten 1_Kosten Nieuw Leven_25042012_Map1 (5)" xfId="5691"/>
    <cellStyle name="_kosten Schade 3 nov_forecast Bedrijven Schade_Directe kosten 1_Kosten Nieuw Leven_25042012_Map1 (5) 2" xfId="5692"/>
    <cellStyle name="_kosten Schade 3 nov_forecast Bedrijven Schade_Directe kosten 1_Kosten per label 20111108" xfId="5693"/>
    <cellStyle name="_kosten Schade 3 nov_forecast Bedrijven Schade_Directe kosten 1_Kosten per label 20111108 2" xfId="5694"/>
    <cellStyle name="_kosten Schade 3 nov_forecast Bedrijven Schade_Directe kosten 1_Kosten per label 20111108_Map1 (5)" xfId="5695"/>
    <cellStyle name="_kosten Schade 3 nov_forecast Bedrijven Schade_Directe kosten 1_Kosten per label 20111108_Map1 (5) 2" xfId="5696"/>
    <cellStyle name="_kosten Schade 3 nov_forecast Bedrijven Schade_Directe kosten 1_Kosten verdeling LBS MTP vs Lv" xfId="5697"/>
    <cellStyle name="_kosten Schade 3 nov_forecast Bedrijven Schade_Directe kosten 1_Kosten verdeling LBS MTP vs Lv 2" xfId="5698"/>
    <cellStyle name="_kosten Schade 3 nov_forecast Bedrijven Schade_Directe kosten 1_Kosten verdeling LBS MTP vs Lv_Map1 (5)" xfId="5699"/>
    <cellStyle name="_kosten Schade 3 nov_forecast Bedrijven Schade_Directe kosten 1_Kosten verdeling LBS MTP vs Lv_Map1 (5) 2" xfId="5700"/>
    <cellStyle name="_kosten Schade 3 nov_forecast Bedrijven Schade_Directe kosten 1_Kostenallocatiemodel MTP 2012 120327 - def" xfId="5701"/>
    <cellStyle name="_kosten Schade 3 nov_forecast Bedrijven Schade_Directe kosten 1_Kostenallocatiemodel MTP 2012 120327 - def 2" xfId="5702"/>
    <cellStyle name="_kosten Schade 3 nov_forecast Bedrijven Schade_Directe kosten 1_Kostenallocatiemodel MTP 2012 120327 - def_Map1 (5)" xfId="5703"/>
    <cellStyle name="_kosten Schade 3 nov_forecast Bedrijven Schade_Directe kosten 1_Kostenallocatiemodel MTP 2012 120327 - def_Map1 (5) 2" xfId="5704"/>
    <cellStyle name="_kosten Schade 3 nov_forecast Bedrijven Schade_Directe kosten 1_Specifcatie budgetmutaties eigen lasten NNP NNS 11-6-2012vs2" xfId="5705"/>
    <cellStyle name="_kosten Schade 3 nov_forecast Bedrijven Schade_Directe kosten 1_Specifcatie budgetmutaties eigen lasten NNP NNS 11-6-2012vs2 2" xfId="5706"/>
    <cellStyle name="_kosten Schade 3 nov_forecast Bedrijven Schade_Directe kosten 1_Specifcatie budgetmutaties eigen lasten NNP NNS 11-6-2012vs2_Map1 (5)" xfId="5707"/>
    <cellStyle name="_kosten Schade 3 nov_forecast Bedrijven Schade_Directe kosten 1_Specifcatie budgetmutaties eigen lasten NNP NNS 11-6-2012vs2_Map1 (5) 2" xfId="5708"/>
    <cellStyle name="_kosten Schade 3 nov_forecast Bedrijven Schade_Directe kosten 1_Upload AMBER" xfId="5709"/>
    <cellStyle name="_kosten Schade 3 nov_forecast Bedrijven Schade_Directe kosten AMBER" xfId="5710"/>
    <cellStyle name="_kosten Schade 3 nov_forecast Bedrijven Schade_Directe kosten AMBER 2" xfId="5711"/>
    <cellStyle name="_kosten Schade 3 nov_forecast Bedrijven Schade_Directe kosten AMBER_Kostenallocatiemodel MTP 2012 120327 - def" xfId="5712"/>
    <cellStyle name="_kosten Schade 3 nov_forecast Bedrijven Schade_Directe kosten AMBER_Kostenallocatiemodel MTP 2012 120327 - def 2" xfId="5713"/>
    <cellStyle name="_kosten Schade 3 nov_forecast Bedrijven Schade_Directe kosten AMBER_Kostenallocatiemodel MTP 2012 120327 - def_Map1 (5)" xfId="5714"/>
    <cellStyle name="_kosten Schade 3 nov_forecast Bedrijven Schade_Directe kosten AMBER_Kostenallocatiemodel MTP 2012 120327 - def_Map1 (5) 2" xfId="5715"/>
    <cellStyle name="_kosten Schade 3 nov_forecast Bedrijven Schade_Directe kosten_Kostenallocatiemodel MTP 2012 120327 - def" xfId="5716"/>
    <cellStyle name="_kosten Schade 3 nov_forecast Bedrijven Schade_Directe kosten_Kostenallocatiemodel MTP 2012 120327 - def 2" xfId="5717"/>
    <cellStyle name="_kosten Schade 3 nov_forecast Bedrijven Schade_Directe kosten_Kostenallocatiemodel MTP 2012 120327 - def_Map1 (5)" xfId="5718"/>
    <cellStyle name="_kosten Schade 3 nov_forecast Bedrijven Schade_Directe kosten_Kostenallocatiemodel MTP 2012 120327 - def_Map1 (5) 2" xfId="5719"/>
    <cellStyle name="_kosten Schade 3 nov_forecast Bedrijven Schade_Essbase" xfId="5720"/>
    <cellStyle name="_kosten Schade 3 nov_forecast Bedrijven Schade_Essbase_BC ORV_20121502" xfId="5721"/>
    <cellStyle name="_kosten Schade 3 nov_forecast Bedrijven Schade_Essbase_BC ORV_20121502 2" xfId="5722"/>
    <cellStyle name="_kosten Schade 3 nov_forecast Bedrijven Schade_Essbase_BC ORV_20121502_Map1 (5)" xfId="5723"/>
    <cellStyle name="_kosten Schade 3 nov_forecast Bedrijven Schade_Essbase_BC ORV_20121502_Map1 (5) 2" xfId="5724"/>
    <cellStyle name="_kosten Schade 3 nov_forecast Bedrijven Schade_Essbase_Budget 2013" xfId="5725"/>
    <cellStyle name="_kosten Schade 3 nov_forecast Bedrijven Schade_Essbase_Budget 2013 2" xfId="5726"/>
    <cellStyle name="_kosten Schade 3 nov_forecast Bedrijven Schade_Essbase_Kosten Nieuw Leven_25042012" xfId="5727"/>
    <cellStyle name="_kosten Schade 3 nov_forecast Bedrijven Schade_Essbase_Kosten Nieuw Leven_25042012 2" xfId="5728"/>
    <cellStyle name="_kosten Schade 3 nov_forecast Bedrijven Schade_Essbase_Kosten Nieuw Leven_25042012_Map1 (5)" xfId="5729"/>
    <cellStyle name="_kosten Schade 3 nov_forecast Bedrijven Schade_Essbase_Kosten Nieuw Leven_25042012_Map1 (5) 2" xfId="5730"/>
    <cellStyle name="_kosten Schade 3 nov_forecast Bedrijven Schade_Essbase_Kostenallocatiemodel MTP 2012 120327 - def" xfId="5731"/>
    <cellStyle name="_kosten Schade 3 nov_forecast Bedrijven Schade_Essbase_Kostenallocatiemodel MTP 2012 120327 - def 2" xfId="5732"/>
    <cellStyle name="_kosten Schade 3 nov_forecast Bedrijven Schade_Essbase_Kostenallocatiemodel MTP 2012 120327 - def_Map1 (5)" xfId="5733"/>
    <cellStyle name="_kosten Schade 3 nov_forecast Bedrijven Schade_Essbase_Kostenallocatiemodel MTP 2012 120327 - def_Map1 (5) 2" xfId="5734"/>
    <cellStyle name="_kosten Schade 3 nov_forecast Bedrijven Schade_Input Raamwerk" xfId="5735"/>
    <cellStyle name="_kosten Schade 3 nov_forecast Bedrijven Schade_Input Raamwerk 2" xfId="5736"/>
    <cellStyle name="_kosten Schade 3 nov_forecast Bedrijven Schade_Input Raamwerk_Kostenallocatiemodel MTP 2012 120327 - def" xfId="5737"/>
    <cellStyle name="_kosten Schade 3 nov_forecast Bedrijven Schade_Input Raamwerk_Kostenallocatiemodel MTP 2012 120327 - def 2" xfId="5738"/>
    <cellStyle name="_kosten Schade 3 nov_forecast Bedrijven Schade_Input Raamwerk_Kostenallocatiemodel MTP 2012 120327 - def_Map1 (5)" xfId="5739"/>
    <cellStyle name="_kosten Schade 3 nov_forecast Bedrijven Schade_Input Raamwerk_Kostenallocatiemodel MTP 2012 120327 - def_Map1 (5) 2" xfId="5740"/>
    <cellStyle name="_kosten Schade 3 nov_forecast Bedrijven Schade_Input Sleutels" xfId="5741"/>
    <cellStyle name="_kosten Schade 3 nov_forecast Bedrijven Schade_Input Sleutels 2" xfId="5742"/>
    <cellStyle name="_kosten Schade 3 nov_forecast Bedrijven Schade_Input Sleutels_Kostenallocatiemodel MTP 2012 120327 - def" xfId="5743"/>
    <cellStyle name="_kosten Schade 3 nov_forecast Bedrijven Schade_Input Sleutels_Kostenallocatiemodel MTP 2012 120327 - def 2" xfId="5744"/>
    <cellStyle name="_kosten Schade 3 nov_forecast Bedrijven Schade_Input Sleutels_Kostenallocatiemodel MTP 2012 120327 - def_Map1 (5)" xfId="5745"/>
    <cellStyle name="_kosten Schade 3 nov_forecast Bedrijven Schade_Input Sleutels_Kostenallocatiemodel MTP 2012 120327 - def_Map1 (5) 2" xfId="5746"/>
    <cellStyle name="_kosten Schade 3 nov_forecast Bedrijven Schade_InterBU" xfId="5747"/>
    <cellStyle name="_kosten Schade 3 nov_forecast Bedrijven Schade_interBU corr" xfId="5748"/>
    <cellStyle name="_kosten Schade 3 nov_forecast Bedrijven Schade_interBU corr_Budget 2013" xfId="5749"/>
    <cellStyle name="_kosten Schade 3 nov_forecast Bedrijven Schade_interBU corr_Budget 2013 2" xfId="5750"/>
    <cellStyle name="_kosten Schade 3 nov_forecast Bedrijven Schade_InterBU_BC ORV_20121502" xfId="5751"/>
    <cellStyle name="_kosten Schade 3 nov_forecast Bedrijven Schade_InterBU_BC ORV_20121502 2" xfId="5752"/>
    <cellStyle name="_kosten Schade 3 nov_forecast Bedrijven Schade_InterBU_BC ORV_20121502_Map1 (5)" xfId="5753"/>
    <cellStyle name="_kosten Schade 3 nov_forecast Bedrijven Schade_InterBU_BC ORV_20121502_Map1 (5) 2" xfId="5754"/>
    <cellStyle name="_kosten Schade 3 nov_forecast Bedrijven Schade_InterBU_Blad1" xfId="5755"/>
    <cellStyle name="_kosten Schade 3 nov_forecast Bedrijven Schade_InterBU_Budget 2013" xfId="5756"/>
    <cellStyle name="_kosten Schade 3 nov_forecast Bedrijven Schade_InterBU_Budget 2013 2" xfId="5757"/>
    <cellStyle name="_kosten Schade 3 nov_forecast Bedrijven Schade_InterBU_Kosten Nieuw Leven_25042012" xfId="5758"/>
    <cellStyle name="_kosten Schade 3 nov_forecast Bedrijven Schade_InterBU_Kosten Nieuw Leven_25042012 2" xfId="5759"/>
    <cellStyle name="_kosten Schade 3 nov_forecast Bedrijven Schade_InterBU_Kosten Nieuw Leven_25042012_Map1 (5)" xfId="5760"/>
    <cellStyle name="_kosten Schade 3 nov_forecast Bedrijven Schade_InterBU_Kosten Nieuw Leven_25042012_Map1 (5) 2" xfId="5761"/>
    <cellStyle name="_kosten Schade 3 nov_forecast Bedrijven Schade_InterBU_Kosten per label 20111108" xfId="5762"/>
    <cellStyle name="_kosten Schade 3 nov_forecast Bedrijven Schade_InterBU_Kosten per label 20111108 2" xfId="5763"/>
    <cellStyle name="_kosten Schade 3 nov_forecast Bedrijven Schade_InterBU_Kosten per label 20111108_Map1 (5)" xfId="5764"/>
    <cellStyle name="_kosten Schade 3 nov_forecast Bedrijven Schade_InterBU_Kosten per label 20111108_Map1 (5) 2" xfId="5765"/>
    <cellStyle name="_kosten Schade 3 nov_forecast Bedrijven Schade_InterBU_Kosten verdeling LBS MTP vs Lv" xfId="5766"/>
    <cellStyle name="_kosten Schade 3 nov_forecast Bedrijven Schade_InterBU_Kosten verdeling LBS MTP vs Lv 2" xfId="5767"/>
    <cellStyle name="_kosten Schade 3 nov_forecast Bedrijven Schade_InterBU_Kosten verdeling LBS MTP vs Lv_Map1 (5)" xfId="5768"/>
    <cellStyle name="_kosten Schade 3 nov_forecast Bedrijven Schade_InterBU_Kosten verdeling LBS MTP vs Lv_Map1 (5) 2" xfId="5769"/>
    <cellStyle name="_kosten Schade 3 nov_forecast Bedrijven Schade_InterBU_Kostenallocatiemodel MTP 2012 120327 - def" xfId="5770"/>
    <cellStyle name="_kosten Schade 3 nov_forecast Bedrijven Schade_InterBU_Kostenallocatiemodel MTP 2012 120327 - def 2" xfId="5771"/>
    <cellStyle name="_kosten Schade 3 nov_forecast Bedrijven Schade_InterBU_Kostenallocatiemodel MTP 2012 120327 - def_Map1 (5)" xfId="5772"/>
    <cellStyle name="_kosten Schade 3 nov_forecast Bedrijven Schade_InterBU_Kostenallocatiemodel MTP 2012 120327 - def_Map1 (5) 2" xfId="5773"/>
    <cellStyle name="_kosten Schade 3 nov_forecast Bedrijven Schade_InterBU_Specifcatie budgetmutaties eigen lasten NNP NNS 11-6-2012vs2" xfId="5774"/>
    <cellStyle name="_kosten Schade 3 nov_forecast Bedrijven Schade_InterBU_Specifcatie budgetmutaties eigen lasten NNP NNS 11-6-2012vs2 2" xfId="5775"/>
    <cellStyle name="_kosten Schade 3 nov_forecast Bedrijven Schade_InterBU_Specifcatie budgetmutaties eigen lasten NNP NNS 11-6-2012vs2_Map1 (5)" xfId="5776"/>
    <cellStyle name="_kosten Schade 3 nov_forecast Bedrijven Schade_InterBU_Specifcatie budgetmutaties eigen lasten NNP NNS 11-6-2012vs2_Map1 (5) 2" xfId="5777"/>
    <cellStyle name="_kosten Schade 3 nov_forecast Bedrijven Schade_InterBU_Upload AMBER" xfId="5778"/>
    <cellStyle name="_kosten Schade 3 nov_forecast Bedrijven Schade_Kosten NNP 20120604" xfId="5779"/>
    <cellStyle name="_kosten Schade 3 nov_forecast Bedrijven Schade_Kosten ORV DIL 2016" xfId="5780"/>
    <cellStyle name="_kosten Schade 3 nov_forecast Bedrijven Schade_Kosten ORV DIL 2016 2" xfId="5781"/>
    <cellStyle name="_kosten Schade 3 nov_forecast Bedrijven Schade_Kosten ORV DIL 2016_Map1 (5)" xfId="5782"/>
    <cellStyle name="_kosten Schade 3 nov_forecast Bedrijven Schade_Kosten ORV DIL 2016_Map1 (5) 2" xfId="5783"/>
    <cellStyle name="_kosten Schade 3 nov_forecast Bedrijven Schade_Kosten per label 20111108" xfId="5784"/>
    <cellStyle name="_kosten Schade 3 nov_forecast Bedrijven Schade_Kosten per label 20111108 2" xfId="5785"/>
    <cellStyle name="_kosten Schade 3 nov_forecast Bedrijven Schade_Kosten per label 20111108_Map1 (5)" xfId="5786"/>
    <cellStyle name="_kosten Schade 3 nov_forecast Bedrijven Schade_Kosten per label 20111108_Map1 (5) 2" xfId="5787"/>
    <cellStyle name="_kosten Schade 3 nov_forecast Bedrijven Schade_Kosten verdeling LBS MTP vs Lv" xfId="5788"/>
    <cellStyle name="_kosten Schade 3 nov_forecast Bedrijven Schade_Kosten verdeling LBS MTP vs Lv 2" xfId="5789"/>
    <cellStyle name="_kosten Schade 3 nov_forecast Bedrijven Schade_Kosten verdeling LBS MTP vs Lv_Map1 (5)" xfId="5790"/>
    <cellStyle name="_kosten Schade 3 nov_forecast Bedrijven Schade_Kosten verdeling LBS MTP vs Lv_Map1 (5) 2" xfId="5791"/>
    <cellStyle name="_kosten Schade 3 nov_forecast Bedrijven Schade_Map1" xfId="5792"/>
    <cellStyle name="_kosten Schade 3 nov_forecast Bedrijven Schade_Map1 2" xfId="5793"/>
    <cellStyle name="_kosten Schade 3 nov_forecast Bedrijven Schade_Map1_Map1 (5)" xfId="5794"/>
    <cellStyle name="_kosten Schade 3 nov_forecast Bedrijven Schade_Map1_Map1 (5) 2" xfId="5795"/>
    <cellStyle name="_kosten Schade 3 nov_forecast Bedrijven Schade_MTP 2012 tbv MT 23-01-2012 (2)" xfId="5796"/>
    <cellStyle name="_kosten Schade 3 nov_forecast Bedrijven Schade_MTP 2012 tbv MT 23-01-2012 (2) 2" xfId="5797"/>
    <cellStyle name="_kosten Schade 3 nov_forecast Bedrijven Schade_MTP DV_excl CALL_VS01 (3)" xfId="5798"/>
    <cellStyle name="_kosten Schade 3 nov_forecast Bedrijven Schade_OUTPUT ABC-NNP MTP 2011 versie 110727" xfId="5799"/>
    <cellStyle name="_kosten Schade 3 nov_forecast Bedrijven Schade_OUTPUT ABC-NNP MTP 2011 versie 110727_Budget 2013" xfId="5800"/>
    <cellStyle name="_kosten Schade 3 nov_forecast Bedrijven Schade_OUTPUT ABC-NNP MTP 2011 versie 110727_Budget 2013 2" xfId="5801"/>
    <cellStyle name="_kosten Schade 3 nov_forecast Bedrijven Schade_retrieval 07" xfId="5802"/>
    <cellStyle name="_kosten Schade 3 nov_forecast Bedrijven Schade_retrieval 07 2" xfId="5803"/>
    <cellStyle name="_kosten Schade 3 nov_forecast Bedrijven Schade_Specifcatie budgetmutaties eigen lasten NNP NNS 11-6-2012vs2" xfId="5804"/>
    <cellStyle name="_kosten Schade 3 nov_forecast Bedrijven Schade_Specifcatie budgetmutaties eigen lasten NNP NNS 11-6-2012vs2 2" xfId="5805"/>
    <cellStyle name="_kosten Schade 3 nov_forecast Bedrijven Schade_Specifcatie budgetmutaties eigen lasten NNP NNS 11-6-2012vs2_Map1 (5)" xfId="5806"/>
    <cellStyle name="_kosten Schade 3 nov_forecast Bedrijven Schade_Specifcatie budgetmutaties eigen lasten NNP NNS 11-6-2012vs2_Map1 (5) 2" xfId="5807"/>
    <cellStyle name="_kosten Schade 3 nov_forecast Bedrijven Schade_Totaal ovz redundancy" xfId="5808"/>
    <cellStyle name="_kosten Schade 3 nov_forecast Bedrijven Schade_Totaal ovz redundancy 2" xfId="5809"/>
    <cellStyle name="_kosten Schade 3 nov_forecast Bedrijven Schade_Totaal ovz redundancy_Map1 (5)" xfId="5810"/>
    <cellStyle name="_kosten Schade 3 nov_forecast Bedrijven Schade_Totaal ovz redundancy_Map1 (5) 2" xfId="5811"/>
    <cellStyle name="_kosten Schade 3 nov_forecast Bedrijven Schade_Upload AMBER" xfId="5812"/>
    <cellStyle name="_kosten Schade 3 nov_forecast Bedrijven Schade_Vergelijking" xfId="5813"/>
    <cellStyle name="_kosten Schade 3 nov_forecast Bedrijven Schade_Vergelijking 2" xfId="5814"/>
    <cellStyle name="_kosten Schade 3 nov_forecast Bedrijven Schade_Vergelijking_Kostenallocatiemodel MTP 2012 120327 - def" xfId="5815"/>
    <cellStyle name="_kosten Schade 3 nov_forecast Bedrijven Schade_Vergelijking_Kostenallocatiemodel MTP 2012 120327 - def 2" xfId="5816"/>
    <cellStyle name="_kosten Schade 3 nov_forecast Bedrijven Schade_Vergelijking_Kostenallocatiemodel MTP 2012 120327 - def_Map1 (5)" xfId="5817"/>
    <cellStyle name="_kosten Schade 3 nov_forecast Bedrijven Schade_Vergelijking_Kostenallocatiemodel MTP 2012 120327 - def_Map1 (5) 2" xfId="5818"/>
    <cellStyle name="_kosten Schade 3 nov_forecast Bedrijven Schade_Voorstel per afdeling" xfId="5819"/>
    <cellStyle name="_kosten Schade 3 nov_forecast Bedrijven Schade_Voorstel per afdeling 2" xfId="5820"/>
    <cellStyle name="_kosten Schade 3 nov_forecast Bedrijven Schade_Voorstel per afdeling_Map1 (5)" xfId="5821"/>
    <cellStyle name="_kosten Schade 3 nov_forecast Bedrijven Schade_Voorstel per afdeling_Map1 (5) 2" xfId="5822"/>
    <cellStyle name="_kosten Schade 3 nov_forecast PPR-invulsheet april" xfId="5823"/>
    <cellStyle name="_kosten Schade 3 nov_forecast PPR-invulsheet april 2" xfId="5824"/>
    <cellStyle name="_kosten Schade 3 nov_forecast PPR-invulsheet april_15" xfId="5825"/>
    <cellStyle name="_kosten Schade 3 nov_forecast PPR-invulsheet april_15 2" xfId="5826"/>
    <cellStyle name="_kosten Schade 3 nov_forecast PPR-invulsheet april_Kostenallocatiemodel MTP 2012 120327 - def" xfId="5827"/>
    <cellStyle name="_kosten Schade 3 nov_forecast PPR-invulsheet april_Kostenallocatiemodel MTP 2012 120327 - def 2" xfId="5828"/>
    <cellStyle name="_kosten Schade 3 nov_forecast PPR-invulsheet april_Kostenallocatiemodel MTP 2012 120327 - def_Map1 (5)" xfId="5829"/>
    <cellStyle name="_kosten Schade 3 nov_forecast PPR-invulsheet april_Kostenallocatiemodel MTP 2012 120327 - def_Map1 (5) 2" xfId="5830"/>
    <cellStyle name="_kosten Schade 3 nov_IIS netto" xfId="5831"/>
    <cellStyle name="_kosten Schade 3 nov_IIS netto 2" xfId="5832"/>
    <cellStyle name="_kosten Schade 3 nov_input draaitabel mtp10" xfId="5833"/>
    <cellStyle name="_kosten Schade 3 nov_input draaitabel mtp10 2" xfId="5834"/>
    <cellStyle name="_kosten Schade 3 nov_input draaitabel mtp10_15" xfId="5835"/>
    <cellStyle name="_kosten Schade 3 nov_input draaitabel mtp10_15 2" xfId="5836"/>
    <cellStyle name="_kosten Schade 3 nov_input draaitabel mtp10_Aannames Beurs 29 juli" xfId="5837"/>
    <cellStyle name="_kosten Schade 3 nov_input draaitabel mtp10_Aannames Beurs 29 juli 2" xfId="5838"/>
    <cellStyle name="_kosten Schade 3 nov_input draaitabel mtp10_Beurs Geboekte Premie-Prod etc" xfId="5839"/>
    <cellStyle name="_kosten Schade 3 nov_input draaitabel mtp10_Beurs Geboekte Premie-Prod etc 2" xfId="5840"/>
    <cellStyle name="_kosten Schade 3 nov_input draaitabel mtp10_Beurs Geboekte Premie-Prod etc_15" xfId="5841"/>
    <cellStyle name="_kosten Schade 3 nov_input draaitabel mtp10_Beurs Geboekte Premie-Prod etc_15 2" xfId="5842"/>
    <cellStyle name="_kosten Schade 3 nov_input draaitabel mtp10_Beurs Geboekte Premie-Prod etc_Kostenallocatiemodel MTP 2012 120327 - def" xfId="5843"/>
    <cellStyle name="_kosten Schade 3 nov_input draaitabel mtp10_Beurs Geboekte Premie-Prod etc_Kostenallocatiemodel MTP 2012 120327 - def 2" xfId="5844"/>
    <cellStyle name="_kosten Schade 3 nov_input draaitabel mtp10_Beurs Geboekte Premie-Prod etc_Kostenallocatiemodel MTP 2012 120327 - def_Map1 (5)" xfId="5845"/>
    <cellStyle name="_kosten Schade 3 nov_input draaitabel mtp10_Beurs Geboekte Premie-Prod etc_Kostenallocatiemodel MTP 2012 120327 - def_Map1 (5) 2" xfId="5846"/>
    <cellStyle name="_kosten Schade 3 nov_input draaitabel mtp10_Kostenallocatiemodel MTP 2012 120327 - def" xfId="5847"/>
    <cellStyle name="_kosten Schade 3 nov_input draaitabel mtp10_Kostenallocatiemodel MTP 2012 120327 - def 2" xfId="5848"/>
    <cellStyle name="_kosten Schade 3 nov_input draaitabel mtp10_Kostenallocatiemodel MTP 2012 120327 - def_Map1 (5)" xfId="5849"/>
    <cellStyle name="_kosten Schade 3 nov_input draaitabel mtp10_Kostenallocatiemodel MTP 2012 120327 - def_Map1 (5) 2" xfId="5850"/>
    <cellStyle name="_kosten Schade 3 nov_input draaitabel mtp10_Totaal" xfId="5851"/>
    <cellStyle name="_kosten Schade 3 nov_input draaitabel mtp10_Totaal 2" xfId="5852"/>
    <cellStyle name="_kosten Schade 3 nov_input draaitabel mtp10_volm (Q)" xfId="5853"/>
    <cellStyle name="_kosten Schade 3 nov_input draaitabel mtp10_volm (Q) 2" xfId="5854"/>
    <cellStyle name="_kosten Schade 3 nov_Input Raamwerk" xfId="5855"/>
    <cellStyle name="_kosten Schade 3 nov_Input Raamwerk 2" xfId="5856"/>
    <cellStyle name="_kosten Schade 3 nov_Input Raamwerk_Kostenallocatiemodel MTP 2012 120327 - def" xfId="5857"/>
    <cellStyle name="_kosten Schade 3 nov_Input Raamwerk_Kostenallocatiemodel MTP 2012 120327 - def 2" xfId="5858"/>
    <cellStyle name="_kosten Schade 3 nov_Input Raamwerk_Kostenallocatiemodel MTP 2012 120327 - def_Map1 (5)" xfId="5859"/>
    <cellStyle name="_kosten Schade 3 nov_Input Raamwerk_Kostenallocatiemodel MTP 2012 120327 - def_Map1 (5) 2" xfId="5860"/>
    <cellStyle name="_kosten Schade 3 nov_Input Sleutels" xfId="5861"/>
    <cellStyle name="_kosten Schade 3 nov_Input Sleutels 2" xfId="5862"/>
    <cellStyle name="_kosten Schade 3 nov_Input Sleutels_Kostenallocatiemodel MTP 2012 120327 - def" xfId="5863"/>
    <cellStyle name="_kosten Schade 3 nov_Input Sleutels_Kostenallocatiemodel MTP 2012 120327 - def 2" xfId="5864"/>
    <cellStyle name="_kosten Schade 3 nov_Input Sleutels_Kostenallocatiemodel MTP 2012 120327 - def_Map1 (5)" xfId="5865"/>
    <cellStyle name="_kosten Schade 3 nov_Input Sleutels_Kostenallocatiemodel MTP 2012 120327 - def_Map1 (5) 2" xfId="5866"/>
    <cellStyle name="_kosten Schade 3 nov_Input-Raamwerk 1" xfId="5867"/>
    <cellStyle name="_kosten Schade 3 nov_Input-Raamwerk 1_BC ORV_20121502" xfId="5868"/>
    <cellStyle name="_kosten Schade 3 nov_Input-Raamwerk 1_BC ORV_20121502 2" xfId="5869"/>
    <cellStyle name="_kosten Schade 3 nov_Input-Raamwerk 1_BC ORV_20121502_Map1 (5)" xfId="5870"/>
    <cellStyle name="_kosten Schade 3 nov_Input-Raamwerk 1_BC ORV_20121502_Map1 (5) 2" xfId="5871"/>
    <cellStyle name="_kosten Schade 3 nov_Input-Raamwerk 1_Budget 2013" xfId="5872"/>
    <cellStyle name="_kosten Schade 3 nov_Input-Raamwerk 1_Budget 2013 2" xfId="5873"/>
    <cellStyle name="_kosten Schade 3 nov_Input-Raamwerk 1_Kosten Nieuw Leven_25042012" xfId="5874"/>
    <cellStyle name="_kosten Schade 3 nov_Input-Raamwerk 1_Kosten Nieuw Leven_25042012 2" xfId="5875"/>
    <cellStyle name="_kosten Schade 3 nov_Input-Raamwerk 1_Kosten Nieuw Leven_25042012_Map1 (5)" xfId="5876"/>
    <cellStyle name="_kosten Schade 3 nov_Input-Raamwerk 1_Kosten Nieuw Leven_25042012_Map1 (5) 2" xfId="5877"/>
    <cellStyle name="_kosten Schade 3 nov_Input-Raamwerk 1_Kostenallocatiemodel MTP 2012 120327 - def" xfId="5878"/>
    <cellStyle name="_kosten Schade 3 nov_Input-Raamwerk 1_Kostenallocatiemodel MTP 2012 120327 - def 2" xfId="5879"/>
    <cellStyle name="_kosten Schade 3 nov_Input-Raamwerk 1_Kostenallocatiemodel MTP 2012 120327 - def_Map1 (5)" xfId="5880"/>
    <cellStyle name="_kosten Schade 3 nov_Input-Raamwerk 1_Kostenallocatiemodel MTP 2012 120327 - def_Map1 (5) 2" xfId="5881"/>
    <cellStyle name="_kosten Schade 3 nov_InterBU" xfId="5882"/>
    <cellStyle name="_kosten Schade 3 nov_interBU corr" xfId="5883"/>
    <cellStyle name="_kosten Schade 3 nov_interBU corr_Budget 2013" xfId="5884"/>
    <cellStyle name="_kosten Schade 3 nov_interBU corr_Budget 2013 2" xfId="5885"/>
    <cellStyle name="_kosten Schade 3 nov_InterBU_BC ORV_20121502" xfId="5886"/>
    <cellStyle name="_kosten Schade 3 nov_InterBU_BC ORV_20121502 2" xfId="5887"/>
    <cellStyle name="_kosten Schade 3 nov_InterBU_BC ORV_20121502_Map1 (5)" xfId="5888"/>
    <cellStyle name="_kosten Schade 3 nov_InterBU_BC ORV_20121502_Map1 (5) 2" xfId="5889"/>
    <cellStyle name="_kosten Schade 3 nov_InterBU_Blad1" xfId="5890"/>
    <cellStyle name="_kosten Schade 3 nov_InterBU_Budget 2013" xfId="5891"/>
    <cellStyle name="_kosten Schade 3 nov_InterBU_Budget 2013 2" xfId="5892"/>
    <cellStyle name="_kosten Schade 3 nov_InterBU_Kosten Nieuw Leven_25042012" xfId="5893"/>
    <cellStyle name="_kosten Schade 3 nov_InterBU_Kosten Nieuw Leven_25042012 2" xfId="5894"/>
    <cellStyle name="_kosten Schade 3 nov_InterBU_Kosten Nieuw Leven_25042012_Map1 (5)" xfId="5895"/>
    <cellStyle name="_kosten Schade 3 nov_InterBU_Kosten Nieuw Leven_25042012_Map1 (5) 2" xfId="5896"/>
    <cellStyle name="_kosten Schade 3 nov_InterBU_Kosten per label 20111108" xfId="5897"/>
    <cellStyle name="_kosten Schade 3 nov_InterBU_Kosten per label 20111108 2" xfId="5898"/>
    <cellStyle name="_kosten Schade 3 nov_InterBU_Kosten per label 20111108_Map1 (5)" xfId="5899"/>
    <cellStyle name="_kosten Schade 3 nov_InterBU_Kosten per label 20111108_Map1 (5) 2" xfId="5900"/>
    <cellStyle name="_kosten Schade 3 nov_InterBU_Kosten verdeling LBS MTP vs Lv" xfId="5901"/>
    <cellStyle name="_kosten Schade 3 nov_InterBU_Kosten verdeling LBS MTP vs Lv 2" xfId="5902"/>
    <cellStyle name="_kosten Schade 3 nov_InterBU_Kosten verdeling LBS MTP vs Lv_Map1 (5)" xfId="5903"/>
    <cellStyle name="_kosten Schade 3 nov_InterBU_Kosten verdeling LBS MTP vs Lv_Map1 (5) 2" xfId="5904"/>
    <cellStyle name="_kosten Schade 3 nov_InterBU_Kostenallocatiemodel MTP 2012 120327 - def" xfId="5905"/>
    <cellStyle name="_kosten Schade 3 nov_InterBU_Kostenallocatiemodel MTP 2012 120327 - def 2" xfId="5906"/>
    <cellStyle name="_kosten Schade 3 nov_InterBU_Kostenallocatiemodel MTP 2012 120327 - def_Map1 (5)" xfId="5907"/>
    <cellStyle name="_kosten Schade 3 nov_InterBU_Kostenallocatiemodel MTP 2012 120327 - def_Map1 (5) 2" xfId="5908"/>
    <cellStyle name="_kosten Schade 3 nov_InterBU_Specifcatie budgetmutaties eigen lasten NNP NNS 11-6-2012vs2" xfId="5909"/>
    <cellStyle name="_kosten Schade 3 nov_InterBU_Specifcatie budgetmutaties eigen lasten NNP NNS 11-6-2012vs2 2" xfId="5910"/>
    <cellStyle name="_kosten Schade 3 nov_InterBU_Specifcatie budgetmutaties eigen lasten NNP NNS 11-6-2012vs2_Map1 (5)" xfId="5911"/>
    <cellStyle name="_kosten Schade 3 nov_InterBU_Specifcatie budgetmutaties eigen lasten NNP NNS 11-6-2012vs2_Map1 (5) 2" xfId="5912"/>
    <cellStyle name="_kosten Schade 3 nov_InterBU_Upload AMBER" xfId="5913"/>
    <cellStyle name="_kosten Schade 3 nov_Kosten NNP 20120604" xfId="5914"/>
    <cellStyle name="_kosten Schade 3 nov_Kosten ORV DIL 2016" xfId="5915"/>
    <cellStyle name="_kosten Schade 3 nov_Kosten ORV DIL 2016 2" xfId="5916"/>
    <cellStyle name="_kosten Schade 3 nov_Kosten ORV DIL 2016_Map1 (5)" xfId="5917"/>
    <cellStyle name="_kosten Schade 3 nov_Kosten ORV DIL 2016_Map1 (5) 2" xfId="5918"/>
    <cellStyle name="_kosten Schade 3 nov_Kosten per label 20111108" xfId="5919"/>
    <cellStyle name="_kosten Schade 3 nov_Kosten per label 20111108 2" xfId="5920"/>
    <cellStyle name="_kosten Schade 3 nov_Kosten per label 20111108_Map1 (5)" xfId="5921"/>
    <cellStyle name="_kosten Schade 3 nov_Kosten per label 20111108_Map1 (5) 2" xfId="5922"/>
    <cellStyle name="_kosten Schade 3 nov_Kosten verdeling LBS MTP vs Lv" xfId="5923"/>
    <cellStyle name="_kosten Schade 3 nov_Kosten verdeling LBS MTP vs Lv 2" xfId="5924"/>
    <cellStyle name="_kosten Schade 3 nov_Kosten verdeling LBS MTP vs Lv_Map1 (5)" xfId="5925"/>
    <cellStyle name="_kosten Schade 3 nov_Kosten verdeling LBS MTP vs Lv_Map1 (5) 2" xfId="5926"/>
    <cellStyle name="_kosten Schade 3 nov_Kostenalloctie" xfId="5927"/>
    <cellStyle name="_kosten Schade 3 nov_Kostenalloctie_Budget 2013" xfId="5928"/>
    <cellStyle name="_kosten Schade 3 nov_Kostenalloctie_Budget 2013 2" xfId="5929"/>
    <cellStyle name="_kosten Schade 3 nov_Map1" xfId="5930"/>
    <cellStyle name="_kosten Schade 3 nov_Map1 2" xfId="5931"/>
    <cellStyle name="_kosten Schade 3 nov_Map1_Map1 (5)" xfId="5932"/>
    <cellStyle name="_kosten Schade 3 nov_Map1_Map1 (5) 2" xfId="5933"/>
    <cellStyle name="_kosten Schade 3 nov_Margin analysis" xfId="5934"/>
    <cellStyle name="_kosten Schade 3 nov_Margin analysis 2" xfId="5935"/>
    <cellStyle name="_kosten Schade 3 nov_Margin analysis_15" xfId="5936"/>
    <cellStyle name="_kosten Schade 3 nov_Margin analysis_15 2" xfId="5937"/>
    <cellStyle name="_kosten Schade 3 nov_Margin analysis_Kostenallocatiemodel MTP 2012 120327 - def" xfId="5938"/>
    <cellStyle name="_kosten Schade 3 nov_Margin analysis_Kostenallocatiemodel MTP 2012 120327 - def 2" xfId="5939"/>
    <cellStyle name="_kosten Schade 3 nov_Margin analysis_Kostenallocatiemodel MTP 2012 120327 - def_Map1 (5)" xfId="5940"/>
    <cellStyle name="_kosten Schade 3 nov_Margin analysis_Kostenallocatiemodel MTP 2012 120327 - def_Map1 (5) 2" xfId="5941"/>
    <cellStyle name="_kosten Schade 3 nov_MTP 2012 tbv MT 23-01-2012 (2)" xfId="5942"/>
    <cellStyle name="_kosten Schade 3 nov_MTP 2012 tbv MT 23-01-2012 (2) 2" xfId="5943"/>
    <cellStyle name="_kosten Schade 3 nov_MTP DV_excl CALL_VS01 (3)" xfId="5944"/>
    <cellStyle name="_kosten Schade 3 nov_OUTPUT ABC-NNP MTP 2011 versie 110727" xfId="5945"/>
    <cellStyle name="_kosten Schade 3 nov_OUTPUT ABC-NNP MTP 2011 versie 110727_Budget 2013" xfId="5946"/>
    <cellStyle name="_kosten Schade 3 nov_OUTPUT ABC-NNP MTP 2011 versie 110727_Budget 2013 2" xfId="5947"/>
    <cellStyle name="_kosten Schade 3 nov_personeel (2)" xfId="5948"/>
    <cellStyle name="_kosten Schade 3 nov_personeel (2) 2" xfId="5949"/>
    <cellStyle name="_kosten Schade 3 nov_personeel (2) 2 2" xfId="5950"/>
    <cellStyle name="_kosten Schade 3 nov_personeel (2) 3" xfId="5951"/>
    <cellStyle name="_kosten Schade 3 nov_personeel (2) 4" xfId="5952"/>
    <cellStyle name="_kosten Schade 3 nov_personeel (2)_Budget 2013" xfId="5953"/>
    <cellStyle name="_kosten Schade 3 nov_personeel (2)_Budget 2013 2" xfId="5954"/>
    <cellStyle name="_kosten Schade 3 nov_Provinciaal" xfId="5955"/>
    <cellStyle name="_kosten Schade 3 nov_Provinciaal_Budget 2013" xfId="5956"/>
    <cellStyle name="_kosten Schade 3 nov_Provinciaal_Budget 2013 2" xfId="5957"/>
    <cellStyle name="_kosten Schade 3 nov_pvp" xfId="5958"/>
    <cellStyle name="_kosten Schade 3 nov_pvp 2" xfId="5959"/>
    <cellStyle name="_kosten Schade 3 nov_pvp 3" xfId="5960"/>
    <cellStyle name="_kosten Schade 3 nov_ramingen 10-08_v2" xfId="5961"/>
    <cellStyle name="_kosten Schade 3 nov_ramingen 10-08_v2 2" xfId="5962"/>
    <cellStyle name="_kosten Schade 3 nov_retrieval 07" xfId="5963"/>
    <cellStyle name="_kosten Schade 3 nov_retrieval 07 2" xfId="5964"/>
    <cellStyle name="_kosten Schade 3 nov_retrieve BRON - overige" xfId="5965"/>
    <cellStyle name="_kosten Schade 3 nov_retrieve BRON - overige 2" xfId="5966"/>
    <cellStyle name="_kosten Schade 3 nov_retrieve rente" xfId="5967"/>
    <cellStyle name="_kosten Schade 3 nov_retrieve rente 2" xfId="5968"/>
    <cellStyle name="_kosten Schade 3 nov_samenvatting" xfId="5969"/>
    <cellStyle name="_kosten Schade 3 nov_samenvatting 2" xfId="5970"/>
    <cellStyle name="_kosten Schade 3 nov_samenvatting 2 2" xfId="5971"/>
    <cellStyle name="_kosten Schade 3 nov_samenvatting 3" xfId="5972"/>
    <cellStyle name="_kosten Schade 3 nov_samenvatting 4" xfId="5973"/>
    <cellStyle name="_kosten Schade 3 nov_samenvatting_Budget 2013" xfId="5974"/>
    <cellStyle name="_kosten Schade 3 nov_samenvatting_Budget 2013 2" xfId="5975"/>
    <cellStyle name="_kosten Schade 3 nov_Sleutels" xfId="5976"/>
    <cellStyle name="_kosten Schade 3 nov_Sleutels_BC ORV_20121502" xfId="5977"/>
    <cellStyle name="_kosten Schade 3 nov_Sleutels_BC ORV_20121502 2" xfId="5978"/>
    <cellStyle name="_kosten Schade 3 nov_Sleutels_BC ORV_20121502_Map1 (5)" xfId="5979"/>
    <cellStyle name="_kosten Schade 3 nov_Sleutels_BC ORV_20121502_Map1 (5) 2" xfId="5980"/>
    <cellStyle name="_kosten Schade 3 nov_Sleutels_Blad1" xfId="5981"/>
    <cellStyle name="_kosten Schade 3 nov_Sleutels_Budget 2013" xfId="5982"/>
    <cellStyle name="_kosten Schade 3 nov_Sleutels_Budget 2013 2" xfId="5983"/>
    <cellStyle name="_kosten Schade 3 nov_Sleutels_Kosten Nieuw Leven_25042012" xfId="5984"/>
    <cellStyle name="_kosten Schade 3 nov_Sleutels_Kosten Nieuw Leven_25042012 2" xfId="5985"/>
    <cellStyle name="_kosten Schade 3 nov_Sleutels_Kosten Nieuw Leven_25042012_Map1 (5)" xfId="5986"/>
    <cellStyle name="_kosten Schade 3 nov_Sleutels_Kosten Nieuw Leven_25042012_Map1 (5) 2" xfId="5987"/>
    <cellStyle name="_kosten Schade 3 nov_Sleutels_Kosten per label 20111108" xfId="5988"/>
    <cellStyle name="_kosten Schade 3 nov_Sleutels_Kosten per label 20111108 2" xfId="5989"/>
    <cellStyle name="_kosten Schade 3 nov_Sleutels_Kosten per label 20111108_Map1 (5)" xfId="5990"/>
    <cellStyle name="_kosten Schade 3 nov_Sleutels_Kosten per label 20111108_Map1 (5) 2" xfId="5991"/>
    <cellStyle name="_kosten Schade 3 nov_Sleutels_Kosten verdeling LBS MTP vs Lv" xfId="5992"/>
    <cellStyle name="_kosten Schade 3 nov_Sleutels_Kosten verdeling LBS MTP vs Lv 2" xfId="5993"/>
    <cellStyle name="_kosten Schade 3 nov_Sleutels_Kosten verdeling LBS MTP vs Lv_Map1 (5)" xfId="5994"/>
    <cellStyle name="_kosten Schade 3 nov_Sleutels_Kosten verdeling LBS MTP vs Lv_Map1 (5) 2" xfId="5995"/>
    <cellStyle name="_kosten Schade 3 nov_Sleutels_Kostenallocatiemodel MTP 2012 120327 - def" xfId="5996"/>
    <cellStyle name="_kosten Schade 3 nov_Sleutels_Kostenallocatiemodel MTP 2012 120327 - def 2" xfId="5997"/>
    <cellStyle name="_kosten Schade 3 nov_Sleutels_Kostenallocatiemodel MTP 2012 120327 - def_Map1 (5)" xfId="5998"/>
    <cellStyle name="_kosten Schade 3 nov_Sleutels_Kostenallocatiemodel MTP 2012 120327 - def_Map1 (5) 2" xfId="5999"/>
    <cellStyle name="_kosten Schade 3 nov_Sleutels_Specifcatie budgetmutaties eigen lasten NNP NNS 11-6-2012vs2" xfId="6000"/>
    <cellStyle name="_kosten Schade 3 nov_Sleutels_Specifcatie budgetmutaties eigen lasten NNP NNS 11-6-2012vs2 2" xfId="6001"/>
    <cellStyle name="_kosten Schade 3 nov_Sleutels_Specifcatie budgetmutaties eigen lasten NNP NNS 11-6-2012vs2_Map1 (5)" xfId="6002"/>
    <cellStyle name="_kosten Schade 3 nov_Sleutels_Specifcatie budgetmutaties eigen lasten NNP NNS 11-6-2012vs2_Map1 (5) 2" xfId="6003"/>
    <cellStyle name="_kosten Schade 3 nov_Sleutels_Upload AMBER" xfId="6004"/>
    <cellStyle name="_kosten Schade 3 nov_Specifcatie budgetmutaties eigen lasten NNP NNS 11-6-2012vs2" xfId="6005"/>
    <cellStyle name="_kosten Schade 3 nov_Specifcatie budgetmutaties eigen lasten NNP NNS 11-6-2012vs2 2" xfId="6006"/>
    <cellStyle name="_kosten Schade 3 nov_Specifcatie budgetmutaties eigen lasten NNP NNS 11-6-2012vs2_Map1 (5)" xfId="6007"/>
    <cellStyle name="_kosten Schade 3 nov_Specifcatie budgetmutaties eigen lasten NNP NNS 11-6-2012vs2_Map1 (5) 2" xfId="6008"/>
    <cellStyle name="_kosten Schade 3 nov_Totaal" xfId="6009"/>
    <cellStyle name="_kosten Schade 3 nov_Totaal ovz redundancy" xfId="6010"/>
    <cellStyle name="_kosten Schade 3 nov_Totaal ovz redundancy 2" xfId="6011"/>
    <cellStyle name="_kosten Schade 3 nov_Totaal ovz redundancy_Map1 (5)" xfId="6012"/>
    <cellStyle name="_kosten Schade 3 nov_Totaal ovz redundancy_Map1 (5) 2" xfId="6013"/>
    <cellStyle name="_kosten Schade 3 nov_Totaal_Budget 2013" xfId="6014"/>
    <cellStyle name="_kosten Schade 3 nov_Totaal_Budget 2013 2" xfId="6015"/>
    <cellStyle name="_kosten Schade 3 nov_Upload AMBER" xfId="6016"/>
    <cellStyle name="_kosten Schade 3 nov_upload belasting&amp;wacc" xfId="6017"/>
    <cellStyle name="_kosten Schade 3 nov_upload belasting&amp;wacc 2" xfId="6018"/>
    <cellStyle name="_kosten Schade 3 nov_upload belasting&amp;wacc_15" xfId="6019"/>
    <cellStyle name="_kosten Schade 3 nov_upload belasting&amp;wacc_15 2" xfId="6020"/>
    <cellStyle name="_kosten Schade 3 nov_upload belasting&amp;wacc_Aannames Beurs 29 juli" xfId="6021"/>
    <cellStyle name="_kosten Schade 3 nov_upload belasting&amp;wacc_Aannames Beurs 29 juli 2" xfId="6022"/>
    <cellStyle name="_kosten Schade 3 nov_upload belasting&amp;wacc_Beurs Geboekte Premie-Prod etc" xfId="6023"/>
    <cellStyle name="_kosten Schade 3 nov_upload belasting&amp;wacc_Beurs Geboekte Premie-Prod etc 2" xfId="6024"/>
    <cellStyle name="_kosten Schade 3 nov_upload belasting&amp;wacc_Beurs Geboekte Premie-Prod etc_15" xfId="6025"/>
    <cellStyle name="_kosten Schade 3 nov_upload belasting&amp;wacc_Beurs Geboekte Premie-Prod etc_15 2" xfId="6026"/>
    <cellStyle name="_kosten Schade 3 nov_upload belasting&amp;wacc_Beurs Geboekte Premie-Prod etc_Kostenallocatiemodel MTP 2012 120327 - def" xfId="6027"/>
    <cellStyle name="_kosten Schade 3 nov_upload belasting&amp;wacc_Beurs Geboekte Premie-Prod etc_Kostenallocatiemodel MTP 2012 120327 - def 2" xfId="6028"/>
    <cellStyle name="_kosten Schade 3 nov_upload belasting&amp;wacc_Beurs Geboekte Premie-Prod etc_Kostenallocatiemodel MTP 2012 120327 - def_Map1 (5)" xfId="6029"/>
    <cellStyle name="_kosten Schade 3 nov_upload belasting&amp;wacc_Beurs Geboekte Premie-Prod etc_Kostenallocatiemodel MTP 2012 120327 - def_Map1 (5) 2" xfId="6030"/>
    <cellStyle name="_kosten Schade 3 nov_upload belasting&amp;wacc_Kostenallocatiemodel MTP 2012 120327 - def" xfId="6031"/>
    <cellStyle name="_kosten Schade 3 nov_upload belasting&amp;wacc_Kostenallocatiemodel MTP 2012 120327 - def 2" xfId="6032"/>
    <cellStyle name="_kosten Schade 3 nov_upload belasting&amp;wacc_Kostenallocatiemodel MTP 2012 120327 - def_Map1 (5)" xfId="6033"/>
    <cellStyle name="_kosten Schade 3 nov_upload belasting&amp;wacc_Kostenallocatiemodel MTP 2012 120327 - def_Map1 (5) 2" xfId="6034"/>
    <cellStyle name="_kosten Schade 3 nov_upload belasting&amp;wacc_Totaal" xfId="6035"/>
    <cellStyle name="_kosten Schade 3 nov_upload belasting&amp;wacc_Totaal 2" xfId="6036"/>
    <cellStyle name="_kosten Schade 3 nov_upload belasting&amp;wacc_volm (Q)" xfId="6037"/>
    <cellStyle name="_kosten Schade 3 nov_upload belasting&amp;wacc_volm (Q) 2" xfId="6038"/>
    <cellStyle name="_kosten Schade 3 nov_upload BRON detail" xfId="6039"/>
    <cellStyle name="_kosten Schade 3 nov_upload BRON detail 2" xfId="6040"/>
    <cellStyle name="_kosten Schade 3 nov_Vergelijking" xfId="6041"/>
    <cellStyle name="_kosten Schade 3 nov_Vergelijking 2" xfId="6042"/>
    <cellStyle name="_kosten Schade 3 nov_Vergelijking_Kostenallocatiemodel MTP 2012 120327 - def" xfId="6043"/>
    <cellStyle name="_kosten Schade 3 nov_Vergelijking_Kostenallocatiemodel MTP 2012 120327 - def 2" xfId="6044"/>
    <cellStyle name="_kosten Schade 3 nov_Vergelijking_Kostenallocatiemodel MTP 2012 120327 - def_Map1 (5)" xfId="6045"/>
    <cellStyle name="_kosten Schade 3 nov_Vergelijking_Kostenallocatiemodel MTP 2012 120327 - def_Map1 (5) 2" xfId="6046"/>
    <cellStyle name="_kosten Schade 3 nov_volm (Q)" xfId="6047"/>
    <cellStyle name="_kosten Schade 3 nov_volm (Q) 2" xfId="6048"/>
    <cellStyle name="_kosten Schade 3 nov_volm (Q) 3" xfId="6049"/>
    <cellStyle name="_kosten Schade 3 nov_volmachten" xfId="6050"/>
    <cellStyle name="_kosten Schade 3 nov_volmachten_Budget 2013" xfId="6051"/>
    <cellStyle name="_kosten Schade 3 nov_volmachten_Budget 2013 2" xfId="6052"/>
    <cellStyle name="_kosten Schade 3 nov_Voorstel per afdeling" xfId="6053"/>
    <cellStyle name="_kosten Schade 3 nov_Voorstel per afdeling 2" xfId="6054"/>
    <cellStyle name="_kosten Schade 3 nov_Voorstel per afdeling_Map1 (5)" xfId="6055"/>
    <cellStyle name="_kosten Schade 3 nov_Voorstel per afdeling_Map1 (5) 2" xfId="6056"/>
    <cellStyle name="_kosten Schade 3 nov_Vz volm 2010 Q3 v5" xfId="6057"/>
    <cellStyle name="_kosten Schade 3 nov_Vz volm 2010 Q3 v5 2" xfId="6058"/>
    <cellStyle name="_kosten Schade 3 nov_Vz volm 2010 Q3 v5 3" xfId="6059"/>
    <cellStyle name="_kosten Schade 3 nov_WU Def post dec boeking" xfId="6060"/>
    <cellStyle name="_KPI 2 Managed Volume" xfId="6061"/>
    <cellStyle name="_LA" xfId="6062"/>
    <cellStyle name="_LA_MTP 2012-2016 Eurasia Key metrics template (final)_v02 check" xfId="6063"/>
    <cellStyle name="_LA_MTP BNL v00 JvB v1 fill obvv22 extended matched add2" xfId="6064"/>
    <cellStyle name="_LA_Total" xfId="6065"/>
    <cellStyle name="_LA_Total_MTP 2012-2016 Eurasia Key metrics template (final)_v02 check" xfId="6066"/>
    <cellStyle name="_LA_Total_MTP BNL v00 JvB v1 fill obvv22 extended matched add2" xfId="6067"/>
    <cellStyle name="_LOG" xfId="6068"/>
    <cellStyle name="_LOG 2" xfId="6069"/>
    <cellStyle name="_LOG 3" xfId="6070"/>
    <cellStyle name="_LOG_analyse" xfId="6071"/>
    <cellStyle name="_LOG_analyse ivm raming" xfId="6072"/>
    <cellStyle name="_LOG_Analyse volm 1012 v2" xfId="6073"/>
    <cellStyle name="_LOG_Budget 2013" xfId="6074"/>
    <cellStyle name="_LOG_ramingen 10-08_v2" xfId="6075"/>
    <cellStyle name="_LOG_volm (Q)" xfId="6076"/>
    <cellStyle name="_LOG_volm (Q) 2" xfId="6077"/>
    <cellStyle name="_LOG_Vz volm 2010 Q3 v5" xfId="6078"/>
    <cellStyle name="_LOG_Vz volm 2010 Q3 v5 2" xfId="6079"/>
    <cellStyle name="_MALAYSIA Q4 Template Subprime Alt-A CDO etc Exposure 31-12-08 ING Insurance" xfId="6080"/>
    <cellStyle name="_MALAYSIA Q4 Template Subprime Alt-A CDO etc Exposure 31-12-08 ING Insurance 2" xfId="6081"/>
    <cellStyle name="_MALAYSIA Q4 Template Subprime Alt-A CDO etc Exposure 31-12-08 ING Insurance_EurAsia presentation - Excel" xfId="6082"/>
    <cellStyle name="_Map1" xfId="6083"/>
    <cellStyle name="_Map1 2" xfId="6084"/>
    <cellStyle name="_Map1 2 2" xfId="6085"/>
    <cellStyle name="_Map1 3" xfId="6086"/>
    <cellStyle name="_Map1 4" xfId="6087"/>
    <cellStyle name="_Map1_BC ORV_20121502" xfId="6088"/>
    <cellStyle name="_Map1_BC ORV_20121502 2" xfId="6089"/>
    <cellStyle name="_Map1_BC ORV_20121502_Map1 (5)" xfId="6090"/>
    <cellStyle name="_Map1_BC ORV_20121502_Map1 (5) 2" xfId="6091"/>
    <cellStyle name="_Map1_Blad1" xfId="6092"/>
    <cellStyle name="_Map1_Blad10" xfId="6093"/>
    <cellStyle name="_Map1_Budget 2013" xfId="6094"/>
    <cellStyle name="_Map1_Budget 2013 2" xfId="6095"/>
    <cellStyle name="_Map1_Kosten Nieuw Leven_25042012" xfId="6096"/>
    <cellStyle name="_Map1_Kosten Nieuw Leven_25042012 2" xfId="6097"/>
    <cellStyle name="_Map1_Kosten Nieuw Leven_25042012_Map1 (5)" xfId="6098"/>
    <cellStyle name="_Map1_Kosten Nieuw Leven_25042012_Map1 (5) 2" xfId="6099"/>
    <cellStyle name="_Map1_Kosten NNP 20120604" xfId="6100"/>
    <cellStyle name="_Map1_Kosten per label 20111108" xfId="6101"/>
    <cellStyle name="_Map1_Kosten per label 20111108 2" xfId="6102"/>
    <cellStyle name="_Map1_Kosten per label 20111108_Map1 (5)" xfId="6103"/>
    <cellStyle name="_Map1_Kosten per label 20111108_Map1 (5) 2" xfId="6104"/>
    <cellStyle name="_Map1_Kosten verdeling LBS MTP vs Lv" xfId="6105"/>
    <cellStyle name="_Map1_Kosten verdeling LBS MTP vs Lv 2" xfId="6106"/>
    <cellStyle name="_Map1_Kosten verdeling LBS MTP vs Lv_Map1 (5)" xfId="6107"/>
    <cellStyle name="_Map1_Kosten verdeling LBS MTP vs Lv_Map1 (5) 2" xfId="6108"/>
    <cellStyle name="_Map1_Kostenallocatiemodel MTP 2012 120327 - def" xfId="6109"/>
    <cellStyle name="_Map1_Kostenallocatiemodel MTP 2012 120327 - def 2" xfId="6110"/>
    <cellStyle name="_Map1_Kostenallocatiemodel MTP 2012 120327 - def_Map1 (5)" xfId="6111"/>
    <cellStyle name="_Map1_Kostenallocatiemodel MTP 2012 120327 - def_Map1 (5) 2" xfId="6112"/>
    <cellStyle name="_Map1_Map1" xfId="6113"/>
    <cellStyle name="_Map1_Map1 2" xfId="6114"/>
    <cellStyle name="_Map1_Map1_Map1 (5)" xfId="6115"/>
    <cellStyle name="_Map1_Map1_Map1 (5) 2" xfId="6116"/>
    <cellStyle name="_Map1_MTP 2012 tbv MT 23-01-2012 (2)" xfId="6117"/>
    <cellStyle name="_Map1_MTP 2012 tbv MT 23-01-2012 (2) 2" xfId="6118"/>
    <cellStyle name="_Map1_MTP DV_excl CALL_VS01 (3)" xfId="6119"/>
    <cellStyle name="_Map1_retrieval 07" xfId="6120"/>
    <cellStyle name="_Map1_retrieval 07 2" xfId="6121"/>
    <cellStyle name="_Map1_Specifcatie budgetmutaties eigen lasten NNP NNS 11-6-2012vs2" xfId="6122"/>
    <cellStyle name="_Map1_Specifcatie budgetmutaties eigen lasten NNP NNS 11-6-2012vs2 2" xfId="6123"/>
    <cellStyle name="_Map1_Specifcatie budgetmutaties eigen lasten NNP NNS 11-6-2012vs2_Map1 (5)" xfId="6124"/>
    <cellStyle name="_Map1_Specifcatie budgetmutaties eigen lasten NNP NNS 11-6-2012vs2_Map1 (5) 2" xfId="6125"/>
    <cellStyle name="_Map1_Totaal ovz redundancy" xfId="6126"/>
    <cellStyle name="_Map1_Totaal ovz redundancy 2" xfId="6127"/>
    <cellStyle name="_Map1_Totaal ovz redundancy_Map1 (5)" xfId="6128"/>
    <cellStyle name="_Map1_Totaal ovz redundancy_Map1 (5) 2" xfId="6129"/>
    <cellStyle name="_Map1_Upload AMBER" xfId="6130"/>
    <cellStyle name="_Map1_Voorstel per afdeling" xfId="6131"/>
    <cellStyle name="_Map1_Voorstel per afdeling 2" xfId="6132"/>
    <cellStyle name="_Map1_Voorstel per afdeling_Map1 (5)" xfId="6133"/>
    <cellStyle name="_Map1_Voorstel per afdeling_Map1 (5) 2" xfId="6134"/>
    <cellStyle name="_Map2" xfId="6135"/>
    <cellStyle name="_Map4" xfId="6136"/>
    <cellStyle name="_Map4 2" xfId="6137"/>
    <cellStyle name="_Map4 3" xfId="6138"/>
    <cellStyle name="_Map4_analyse" xfId="6139"/>
    <cellStyle name="_Map4_analyse ivm raming" xfId="6140"/>
    <cellStyle name="_Map4_Analyse volm 1012 v2" xfId="6141"/>
    <cellStyle name="_Map4_Budget 2013" xfId="6142"/>
    <cellStyle name="_Map4_ramingen 10-08_v2" xfId="6143"/>
    <cellStyle name="_Map4_volm (Q)" xfId="6144"/>
    <cellStyle name="_Map4_volm (Q) 2" xfId="6145"/>
    <cellStyle name="_Map4_Vz volm 2010 Q3 v5" xfId="6146"/>
    <cellStyle name="_Map4_Vz volm 2010 Q3 v5 2" xfId="6147"/>
    <cellStyle name="_Master excelsheet QA CMRM" xfId="6148"/>
    <cellStyle name="_Master excelsheet QA CMRM 2" xfId="6149"/>
    <cellStyle name="_Master excelsheet QA CMRM_EurAsia presentation - Excel" xfId="6150"/>
    <cellStyle name="_May'12_Margin_Analysis_Gaudi" xfId="6151"/>
    <cellStyle name="_MCVNB" xfId="6152"/>
    <cellStyle name="_MCVNB 2" xfId="6153"/>
    <cellStyle name="_moederbestand DI Systemenlijst" xfId="6154"/>
    <cellStyle name="_moederbestand DI Systemenlijst_2011-09-20 Lijst met Services v3" xfId="6155"/>
    <cellStyle name="_moederbestand DI Systemenlijst_2011-09-20 Lijst met Services v3 2" xfId="6156"/>
    <cellStyle name="_moederbestand DI Systemenlijst_ABC_primair_secundair_format_2012_09112011" xfId="6157"/>
    <cellStyle name="_moederbestand DI Systemenlijst_ABC_primair_secundair_format_2012_09112011 2" xfId="6158"/>
    <cellStyle name="_moederbestand DI Systemenlijst_Kopie van ABC_primair_secundair_format_2012_22092011" xfId="6159"/>
    <cellStyle name="_moederbestand DI Systemenlijst_Kopie van ABC_primair_secundair_format_2012_22092011 2" xfId="6160"/>
    <cellStyle name="_monoliners tab updated" xfId="6161"/>
    <cellStyle name="_monoliners tab updated 2" xfId="6162"/>
    <cellStyle name="_monoliners tab updated_EurAsia presentation - Excel" xfId="6163"/>
    <cellStyle name="_Monolines" xfId="6164"/>
    <cellStyle name="_Monolines_CDO-CLO" xfId="6165"/>
    <cellStyle name="_Monolines_Downgrades &amp; Watch List " xfId="6166"/>
    <cellStyle name="_Monolines_Monolines" xfId="6167"/>
    <cellStyle name="_Monolines_Non-US Prime" xfId="6168"/>
    <cellStyle name="_Monolines_Sheet2" xfId="6169"/>
    <cellStyle name="_Monolines_Tables Collateral Type" xfId="6170"/>
    <cellStyle name="_Monolines_Tables Country" xfId="6171"/>
    <cellStyle name="_Monolines_Tables Rating Insurance" xfId="6172"/>
    <cellStyle name="_Monolines_Tables Vintage" xfId="6173"/>
    <cellStyle name="_Monolines_Tb43 Downgrades BV" xfId="6174"/>
    <cellStyle name="_Monolines_Tb44 Watchlist" xfId="6175"/>
    <cellStyle name="_MTP 2010 Adverse scenario_IRR_RR" xfId="6176"/>
    <cellStyle name="_MTP 2010 Adverse scenario_IRR_RR 2" xfId="6177"/>
    <cellStyle name="_MTP 2010 Adverse scenario_IRR_RR_EurAsia presentation - Excel" xfId="6178"/>
    <cellStyle name="_MTP 2011 SC HRS" xfId="6179"/>
    <cellStyle name="_MTP 2012 NN-Bankv31" xfId="6180"/>
    <cellStyle name="_MTP 2012 OIB" xfId="6181"/>
    <cellStyle name="_MTP 2012 tbv MT 23-01-2012 (2)" xfId="6182"/>
    <cellStyle name="_MTP 2013-2017 Europe - key financial metrics template (GAUDI) - draft" xfId="6183"/>
    <cellStyle name="_MTP LIFE AND PENSIONS" xfId="6184"/>
    <cellStyle name="_MTP Sheet CITO 0 6 share" xfId="6185"/>
    <cellStyle name="_MTP Sheet CITO 0.6 share" xfId="6186"/>
    <cellStyle name="_MTP2012_Dir_versie0.0" xfId="6187"/>
    <cellStyle name="_MTP2012_Dir_versie0.0 2" xfId="6188"/>
    <cellStyle name="_MTP2012_Dir_versie0.0_Kostenallocatiemodel MTP 2012 120327 - def" xfId="6189"/>
    <cellStyle name="_MTP2012_Dir_versie0.0_Kostenallocatiemodel MTP 2012 120327 - def 2" xfId="6190"/>
    <cellStyle name="_MTP2012_Dir_versie0.0_Kostenallocatiemodel MTP 2012 120327 - def_Map1 (5)" xfId="6191"/>
    <cellStyle name="_MTP2012_Dir_versie0.0_Kostenallocatiemodel MTP 2012 120327 - def_Map1 (5) 2" xfId="6192"/>
    <cellStyle name="_MTP2012_NNBank_060911" xfId="6193"/>
    <cellStyle name="_MTP2012_NNBank_versie0 2" xfId="6194"/>
    <cellStyle name="_Multiple" xfId="6195"/>
    <cellStyle name="_Multiple 2" xfId="6196"/>
    <cellStyle name="_Multiple 3" xfId="6197"/>
    <cellStyle name="_Multiple_MTP 2013-2017 Europe - key financial metrics template (GAUDI) - draft" xfId="6198"/>
    <cellStyle name="_Multiple_MTP 2013-2017 Europe - key financial metrics template (GAUDI) - draft 2" xfId="6199"/>
    <cellStyle name="_Multiple_MTP LIFE AND PENSIONS" xfId="6200"/>
    <cellStyle name="_Multiple_MTP LIFE AND PENSIONS 2" xfId="6201"/>
    <cellStyle name="_Multiple_Presentatie Rating Agenciesvalued" xfId="6202"/>
    <cellStyle name="_Multiple_Presentatie Rating Agenciesvalued 2" xfId="6203"/>
    <cellStyle name="_MultipleSpace" xfId="6204"/>
    <cellStyle name="_MultipleSpace 2" xfId="6205"/>
    <cellStyle name="_MultipleSpace 3" xfId="6206"/>
    <cellStyle name="_MultipleSpace_MTP 2013-2017 Europe - key financial metrics template (GAUDI) - draft" xfId="6207"/>
    <cellStyle name="_MultipleSpace_MTP 2013-2017 Europe - key financial metrics template (GAUDI) - draft 2" xfId="6208"/>
    <cellStyle name="_MultipleSpace_MTP LIFE AND PENSIONS" xfId="6209"/>
    <cellStyle name="_MultipleSpace_MTP LIFE AND PENSIONS 2" xfId="6210"/>
    <cellStyle name="_MultipleSpace_Presentatie Rating Agenciesvalued" xfId="6211"/>
    <cellStyle name="_MultipleSpace_Presentatie Rating Agenciesvalued 2" xfId="6212"/>
    <cellStyle name="_NEW ZEALAND Q4 Template Subprime Alt-A CDO etc Exposure 31-12-08 ING Insurance" xfId="6213"/>
    <cellStyle name="_NEW ZEALAND Q4 Template Subprime Alt-A CDO etc Exposure 31-12-08 ING Insurance 2" xfId="6214"/>
    <cellStyle name="_NEW ZEALAND Q4 Template Subprime Alt-A CDO etc Exposure 31-12-08 ING Insurance_EurAsia presentation - Excel" xfId="6215"/>
    <cellStyle name="_NNP - Indirecte kosten 2012-2016 1e filing juli 2011" xfId="6216"/>
    <cellStyle name="_NNP kosten def 8 mio na MT 6 nov_DefFiling" xfId="6217"/>
    <cellStyle name="_NNS - Indirecte kosten 2012-2016 1e filing juli 2011" xfId="6218"/>
    <cellStyle name="_NN-Services 2011-03" xfId="6219"/>
    <cellStyle name="_NN-Services 2011-03 2" xfId="6220"/>
    <cellStyle name="_NN-Services 2011-03_Budget 2013" xfId="6221"/>
    <cellStyle name="_Non-US Prime" xfId="6222"/>
    <cellStyle name="_Non-US Prime_Copy of Americas Quarterly Risk Disclosures - Exposures per Q1_2010 _ING INSURANCE Chile" xfId="6223"/>
    <cellStyle name="_OIB" xfId="6224"/>
    <cellStyle name="_OIB Tariff 2011 cq 2010v 16062011 overdracht" xfId="6225"/>
    <cellStyle name="_OIB Tariff 2011 cq 2010v 16062011 overdracht_2011-09-20 Lijst met Services v3" xfId="6226"/>
    <cellStyle name="_OIB Tariff 2011 cq 2010v 16062011 overdracht_2011-09-20 Lijst met Services v3 2" xfId="6227"/>
    <cellStyle name="_OIB Tariff 2011 cq 2010v 16062011 overdracht_ABC_primair_secundair_format_2012_09112011" xfId="6228"/>
    <cellStyle name="_OIB Tariff 2011 cq 2010v 16062011 overdracht_ABC_primair_secundair_format_2012_09112011 2" xfId="6229"/>
    <cellStyle name="_OIB Tariff 2011 cq 2010v 16062011 overdracht_AHS mapping MTP 2012" xfId="6230"/>
    <cellStyle name="_OIB Tariff 2011 cq 2010v 16062011 overdracht_AHS mapping MTP 2012 2" xfId="6231"/>
    <cellStyle name="_OIB Tariff 2011 cq 2010v 16062011 overdracht_Chargingspecs_OIB_Jan_2012_SEND (2)" xfId="6232"/>
    <cellStyle name="_OIB Tariff 2011 cq 2010v 16062011 overdracht_Chargingspecs_OIB_Jan_2012_SEND (2) 2" xfId="6233"/>
    <cellStyle name="_OIB Tariff 2011 cq 2010v 16062011 overdracht_Convenanten_analyse_draft_februari_versie_01" xfId="6234"/>
    <cellStyle name="_OIB Tariff 2011 cq 2010v 16062011 overdracht_Convenanten_analyse_draft_februari_versie_01 2" xfId="6235"/>
    <cellStyle name="_OIB Tariff 2011 cq 2010v 16062011 overdracht_Convenanten_analyse_draft_januari_versie_03" xfId="6236"/>
    <cellStyle name="_OIB Tariff 2011 cq 2010v 16062011 overdracht_Convenanten_analyse_draft_januari_versie_03 2" xfId="6237"/>
    <cellStyle name="_OIB Tariff 2011 cq 2010v 16062011 overdracht_Kopie van ABC_primair_secundair_format_2012_22092011" xfId="6238"/>
    <cellStyle name="_OIB Tariff 2011 cq 2010v 16062011 overdracht_Kopie van ABC_primair_secundair_format_2012_22092011 2" xfId="6239"/>
    <cellStyle name="_OIB Tariff 2011 cq 2010v.08062011" xfId="6240"/>
    <cellStyle name="_OIB Tariff 2011 cq 2010v.08062011_2011-09-20 Lijst met Services v3" xfId="6241"/>
    <cellStyle name="_OIB Tariff 2011 cq 2010v.08062011_2011-09-20 Lijst met Services v3 2" xfId="6242"/>
    <cellStyle name="_OIB Tariff 2011 cq 2010v.08062011_ABC_primair_secundair_format_2012_09112011" xfId="6243"/>
    <cellStyle name="_OIB Tariff 2011 cq 2010v.08062011_ABC_primair_secundair_format_2012_09112011 2" xfId="6244"/>
    <cellStyle name="_OIB Tariff 2011 cq 2010v.08062011_AHS mapping MTP 2012" xfId="6245"/>
    <cellStyle name="_OIB Tariff 2011 cq 2010v.08062011_AHS mapping MTP 2012 2" xfId="6246"/>
    <cellStyle name="_OIB Tariff 2011 cq 2010v.08062011_Chargingspecs_OIB_Jan_2012_SEND (2)" xfId="6247"/>
    <cellStyle name="_OIB Tariff 2011 cq 2010v.08062011_Chargingspecs_OIB_Jan_2012_SEND (2) 2" xfId="6248"/>
    <cellStyle name="_OIB Tariff 2011 cq 2010v.08062011_Convenanten_analyse_draft_februari_versie_01" xfId="6249"/>
    <cellStyle name="_OIB Tariff 2011 cq 2010v.08062011_Convenanten_analyse_draft_februari_versie_01 2" xfId="6250"/>
    <cellStyle name="_OIB Tariff 2011 cq 2010v.08062011_Convenanten_analyse_draft_januari_versie_03" xfId="6251"/>
    <cellStyle name="_OIB Tariff 2011 cq 2010v.08062011_Convenanten_analyse_draft_januari_versie_03 2" xfId="6252"/>
    <cellStyle name="_OIB Tariff 2011 cq 2010v.08062011_Kopie van ABC_primair_secundair_format_2012_22092011" xfId="6253"/>
    <cellStyle name="_OIB Tariff 2011 cq 2010v.08062011_Kopie van ABC_primair_secundair_format_2012_22092011 2" xfId="6254"/>
    <cellStyle name="_OoP expenses" xfId="6255"/>
    <cellStyle name="_OoP expenses 2" xfId="6256"/>
    <cellStyle name="_OoP expenses_Budget 2013" xfId="6257"/>
    <cellStyle name="_opbouw (2)" xfId="6258"/>
    <cellStyle name="_opbouw (2) 2" xfId="6259"/>
    <cellStyle name="_opbouw (2) 2 2" xfId="6260"/>
    <cellStyle name="_opbouw (2) 3" xfId="6261"/>
    <cellStyle name="_opbouw (2) 4" xfId="6262"/>
    <cellStyle name="_opbouw (2)_111108 Leven MTP 2012-2016" xfId="6263"/>
    <cellStyle name="_opbouw (2)_111108 Leven MTP 2012-2016 2" xfId="6264"/>
    <cellStyle name="_opbouw (2)_111108 Leven MTP 2012-2016_Kostenallocatiemodel MTP 2012 120327 - def" xfId="6265"/>
    <cellStyle name="_opbouw (2)_111108 Leven MTP 2012-2016_Kostenallocatiemodel MTP 2012 120327 - def 2" xfId="6266"/>
    <cellStyle name="_opbouw (2)_111108 Leven MTP 2012-2016_Kostenallocatiemodel MTP 2012 120327 - def_Map1 (5)" xfId="6267"/>
    <cellStyle name="_opbouw (2)_111108 Leven MTP 2012-2016_Kostenallocatiemodel MTP 2012 120327 - def_Map1 (5) 2" xfId="6268"/>
    <cellStyle name="_opbouw (2)_15" xfId="6269"/>
    <cellStyle name="_opbouw (2)_15 2" xfId="6270"/>
    <cellStyle name="_opbouw (2)_2e echelon FC, budget en 2009" xfId="6271"/>
    <cellStyle name="_opbouw (2)_2e echelon FC, budget en 2009 2" xfId="6272"/>
    <cellStyle name="_opbouw (2)_2e echelon FC, budget en 2009 2 2" xfId="6273"/>
    <cellStyle name="_opbouw (2)_2e echelon FC, budget en 2009 3" xfId="6274"/>
    <cellStyle name="_opbouw (2)_2e echelon FC, budget en 2009 4" xfId="6275"/>
    <cellStyle name="_opbouw (2)_2e echelon FC, budget en 2009_Budget 2013" xfId="6276"/>
    <cellStyle name="_opbouw (2)_2e echelon FC, budget en 2009_Budget 2013 2" xfId="6277"/>
    <cellStyle name="_opbouw (2)_3e echelon" xfId="6278"/>
    <cellStyle name="_opbouw (2)_3e echelon 2" xfId="6279"/>
    <cellStyle name="_opbouw (2)_3e echelon 2 2" xfId="6280"/>
    <cellStyle name="_opbouw (2)_3e echelon 3" xfId="6281"/>
    <cellStyle name="_opbouw (2)_3e echelon 4" xfId="6282"/>
    <cellStyle name="_opbouw (2)_3e echelon_Budget 2013" xfId="6283"/>
    <cellStyle name="_opbouw (2)_3e echelon_Budget 2013 2" xfId="6284"/>
    <cellStyle name="_opbouw (2)_Aannames Beurs 29 juli" xfId="6285"/>
    <cellStyle name="_opbouw (2)_Aannames Beurs 29 juli 2" xfId="6286"/>
    <cellStyle name="_opbouw (2)_ABC-NNP MTP 2011 Pricing versie 28032011" xfId="6287"/>
    <cellStyle name="_opbouw (2)_ABC-NNP MTP 2011 Pricing versie 28032011 2" xfId="6288"/>
    <cellStyle name="_opbouw (2)_ABC-NNP MTP 2011 versie 110704" xfId="6289"/>
    <cellStyle name="_opbouw (2)_ABC-NNP MTP 2011 versie 110704_Budget 2013" xfId="6290"/>
    <cellStyle name="_opbouw (2)_ABC-NNP MTP 2011 versie 110704_Budget 2013 2" xfId="6291"/>
    <cellStyle name="_opbouw (2)_ABC-NNP MTP 2011 versie 28032011" xfId="6292"/>
    <cellStyle name="_opbouw (2)_ABC-NNP MTP 2011 versie 28032011 2" xfId="6293"/>
    <cellStyle name="_opbouw (2)_ABC-NNP v12 actuals" xfId="6294"/>
    <cellStyle name="_opbouw (2)_ABC-NNP v12 actuals 2" xfId="6295"/>
    <cellStyle name="_opbouw (2)_analyse" xfId="6296"/>
    <cellStyle name="_opbouw (2)_analyse 2" xfId="6297"/>
    <cellStyle name="_opbouw (2)_analyse_15" xfId="6298"/>
    <cellStyle name="_opbouw (2)_analyse_15 2" xfId="6299"/>
    <cellStyle name="_opbouw (2)_analyse_Kostenallocatiemodel MTP 2012 120327 - def" xfId="6300"/>
    <cellStyle name="_opbouw (2)_analyse_Kostenallocatiemodel MTP 2012 120327 - def 2" xfId="6301"/>
    <cellStyle name="_opbouw (2)_analyse_Kostenallocatiemodel MTP 2012 120327 - def_Map1 (5)" xfId="6302"/>
    <cellStyle name="_opbouw (2)_analyse_Kostenallocatiemodel MTP 2012 120327 - def_Map1 (5) 2" xfId="6303"/>
    <cellStyle name="_opbouw (2)_analyse_volm (Q)" xfId="6304"/>
    <cellStyle name="_opbouw (2)_analyse_volm (Q) 2" xfId="6305"/>
    <cellStyle name="_opbouw (2)_Beleggingsopbrengsten" xfId="6306"/>
    <cellStyle name="_opbouw (2)_Beleggingsopbrengsten 2" xfId="6307"/>
    <cellStyle name="_opbouw (2)_Beurs Geboekte Premie-Prod etc" xfId="6308"/>
    <cellStyle name="_opbouw (2)_Beurs Geboekte Premie-Prod etc 2" xfId="6309"/>
    <cellStyle name="_opbouw (2)_Beurs Geboekte Premie-Prod etc_15" xfId="6310"/>
    <cellStyle name="_opbouw (2)_Beurs Geboekte Premie-Prod etc_15 2" xfId="6311"/>
    <cellStyle name="_opbouw (2)_Beurs Geboekte Premie-Prod etc_Kostenallocatiemodel MTP 2012 120327 - def" xfId="6312"/>
    <cellStyle name="_opbouw (2)_Beurs Geboekte Premie-Prod etc_Kostenallocatiemodel MTP 2012 120327 - def 2" xfId="6313"/>
    <cellStyle name="_opbouw (2)_Beurs Geboekte Premie-Prod etc_Kostenallocatiemodel MTP 2012 120327 - def_Map1 (5)" xfId="6314"/>
    <cellStyle name="_opbouw (2)_Beurs Geboekte Premie-Prod etc_Kostenallocatiemodel MTP 2012 120327 - def_Map1 (5) 2" xfId="6315"/>
    <cellStyle name="_opbouw (2)_Blad1" xfId="6316"/>
    <cellStyle name="_opbouw (2)_Blad1 2" xfId="6317"/>
    <cellStyle name="_opbouw (2)_Blad1 2 2" xfId="6318"/>
    <cellStyle name="_opbouw (2)_Blad1 3" xfId="6319"/>
    <cellStyle name="_opbouw (2)_Blad1 4" xfId="6320"/>
    <cellStyle name="_opbouw (2)_Blad1_1" xfId="6321"/>
    <cellStyle name="_opbouw (2)_Blad1_1_BC ORV_20121502" xfId="6322"/>
    <cellStyle name="_opbouw (2)_Blad1_1_BC ORV_20121502 2" xfId="6323"/>
    <cellStyle name="_opbouw (2)_Blad1_1_BC ORV_20121502_Map1 (5)" xfId="6324"/>
    <cellStyle name="_opbouw (2)_Blad1_1_BC ORV_20121502_Map1 (5) 2" xfId="6325"/>
    <cellStyle name="_opbouw (2)_Blad1_1_Blad1" xfId="6326"/>
    <cellStyle name="_opbouw (2)_Blad1_1_Budget 2013" xfId="6327"/>
    <cellStyle name="_opbouw (2)_Blad1_1_Budget 2013 2" xfId="6328"/>
    <cellStyle name="_opbouw (2)_Blad1_1_Kosten Nieuw Leven_25042012" xfId="6329"/>
    <cellStyle name="_opbouw (2)_Blad1_1_Kosten Nieuw Leven_25042012 2" xfId="6330"/>
    <cellStyle name="_opbouw (2)_Blad1_1_Kosten Nieuw Leven_25042012_Map1 (5)" xfId="6331"/>
    <cellStyle name="_opbouw (2)_Blad1_1_Kosten Nieuw Leven_25042012_Map1 (5) 2" xfId="6332"/>
    <cellStyle name="_opbouw (2)_Blad1_1_Kosten per label 20111108" xfId="6333"/>
    <cellStyle name="_opbouw (2)_Blad1_1_Kosten per label 20111108 2" xfId="6334"/>
    <cellStyle name="_opbouw (2)_Blad1_1_Kosten per label 20111108_Map1 (5)" xfId="6335"/>
    <cellStyle name="_opbouw (2)_Blad1_1_Kosten per label 20111108_Map1 (5) 2" xfId="6336"/>
    <cellStyle name="_opbouw (2)_Blad1_1_Kosten verdeling LBS MTP vs Lv" xfId="6337"/>
    <cellStyle name="_opbouw (2)_Blad1_1_Kosten verdeling LBS MTP vs Lv 2" xfId="6338"/>
    <cellStyle name="_opbouw (2)_Blad1_1_Kosten verdeling LBS MTP vs Lv_Map1 (5)" xfId="6339"/>
    <cellStyle name="_opbouw (2)_Blad1_1_Kosten verdeling LBS MTP vs Lv_Map1 (5) 2" xfId="6340"/>
    <cellStyle name="_opbouw (2)_Blad1_1_Kostenallocatiemodel MTP 2012 120327 - def" xfId="6341"/>
    <cellStyle name="_opbouw (2)_Blad1_1_Kostenallocatiemodel MTP 2012 120327 - def 2" xfId="6342"/>
    <cellStyle name="_opbouw (2)_Blad1_1_Kostenallocatiemodel MTP 2012 120327 - def_Map1 (5)" xfId="6343"/>
    <cellStyle name="_opbouw (2)_Blad1_1_Kostenallocatiemodel MTP 2012 120327 - def_Map1 (5) 2" xfId="6344"/>
    <cellStyle name="_opbouw (2)_Blad1_1_Specifcatie budgetmutaties eigen lasten NNP NNS 11-6-2012vs2" xfId="6345"/>
    <cellStyle name="_opbouw (2)_Blad1_1_Specifcatie budgetmutaties eigen lasten NNP NNS 11-6-2012vs2 2" xfId="6346"/>
    <cellStyle name="_opbouw (2)_Blad1_1_Specifcatie budgetmutaties eigen lasten NNP NNS 11-6-2012vs2_Map1 (5)" xfId="6347"/>
    <cellStyle name="_opbouw (2)_Blad1_1_Specifcatie budgetmutaties eigen lasten NNP NNS 11-6-2012vs2_Map1 (5) 2" xfId="6348"/>
    <cellStyle name="_opbouw (2)_Blad1_1_Upload AMBER" xfId="6349"/>
    <cellStyle name="_opbouw (2)_Blad1_2" xfId="6350"/>
    <cellStyle name="_opbouw (2)_Blad1_Blad3" xfId="6351"/>
    <cellStyle name="_opbouw (2)_Blad1_Budget 2013" xfId="6352"/>
    <cellStyle name="_opbouw (2)_Blad1_Budget 2013 2" xfId="6353"/>
    <cellStyle name="_opbouw (2)_Blad1_Part" xfId="6354"/>
    <cellStyle name="_opbouw (2)_Blad10" xfId="6355"/>
    <cellStyle name="_opbouw (2)_Blad2" xfId="6356"/>
    <cellStyle name="_opbouw (2)_Blad2 2" xfId="6357"/>
    <cellStyle name="_opbouw (2)_Blad2_15" xfId="6358"/>
    <cellStyle name="_opbouw (2)_Blad2_15 2" xfId="6359"/>
    <cellStyle name="_opbouw (2)_Blad2_Kostenallocatiemodel MTP 2012 120327 - def" xfId="6360"/>
    <cellStyle name="_opbouw (2)_Blad2_Kostenallocatiemodel MTP 2012 120327 - def 2" xfId="6361"/>
    <cellStyle name="_opbouw (2)_Blad2_Kostenallocatiemodel MTP 2012 120327 - def_Map1 (5)" xfId="6362"/>
    <cellStyle name="_opbouw (2)_Blad2_Kostenallocatiemodel MTP 2012 120327 - def_Map1 (5) 2" xfId="6363"/>
    <cellStyle name="_opbouw (2)_Blad3" xfId="6364"/>
    <cellStyle name="_opbouw (2)_Blad3 2" xfId="6365"/>
    <cellStyle name="_opbouw (2)_Blad5" xfId="6366"/>
    <cellStyle name="_opbouw (2)_Blad5 2" xfId="6367"/>
    <cellStyle name="_opbouw (2)_Blad5_Kostenallocatiemodel MTP 2012 120327 - def" xfId="6368"/>
    <cellStyle name="_opbouw (2)_Blad5_Kostenallocatiemodel MTP 2012 120327 - def 2" xfId="6369"/>
    <cellStyle name="_opbouw (2)_Blad5_Kostenallocatiemodel MTP 2012 120327 - def_Map1 (5)" xfId="6370"/>
    <cellStyle name="_opbouw (2)_Blad5_Kostenallocatiemodel MTP 2012 120327 - def_Map1 (5) 2" xfId="6371"/>
    <cellStyle name="_opbouw (2)_Budget 2013" xfId="6372"/>
    <cellStyle name="_opbouw (2)_Budget 2013 2" xfId="6373"/>
    <cellStyle name="_opbouw (2)_Directe kosten" xfId="6374"/>
    <cellStyle name="_opbouw (2)_Directe kosten 1" xfId="6375"/>
    <cellStyle name="_opbouw (2)_Directe kosten 1_BC ORV_20121502" xfId="6376"/>
    <cellStyle name="_opbouw (2)_Directe kosten 1_BC ORV_20121502 2" xfId="6377"/>
    <cellStyle name="_opbouw (2)_Directe kosten 1_BC ORV_20121502_Map1 (5)" xfId="6378"/>
    <cellStyle name="_opbouw (2)_Directe kosten 1_BC ORV_20121502_Map1 (5) 2" xfId="6379"/>
    <cellStyle name="_opbouw (2)_Directe kosten 1_Blad1" xfId="6380"/>
    <cellStyle name="_opbouw (2)_Directe kosten 1_Budget 2013" xfId="6381"/>
    <cellStyle name="_opbouw (2)_Directe kosten 1_Budget 2013 2" xfId="6382"/>
    <cellStyle name="_opbouw (2)_Directe kosten 1_Kosten Nieuw Leven_25042012" xfId="6383"/>
    <cellStyle name="_opbouw (2)_Directe kosten 1_Kosten Nieuw Leven_25042012 2" xfId="6384"/>
    <cellStyle name="_opbouw (2)_Directe kosten 1_Kosten Nieuw Leven_25042012_Map1 (5)" xfId="6385"/>
    <cellStyle name="_opbouw (2)_Directe kosten 1_Kosten Nieuw Leven_25042012_Map1 (5) 2" xfId="6386"/>
    <cellStyle name="_opbouw (2)_Directe kosten 1_Kosten per label 20111108" xfId="6387"/>
    <cellStyle name="_opbouw (2)_Directe kosten 1_Kosten per label 20111108 2" xfId="6388"/>
    <cellStyle name="_opbouw (2)_Directe kosten 1_Kosten per label 20111108_Map1 (5)" xfId="6389"/>
    <cellStyle name="_opbouw (2)_Directe kosten 1_Kosten per label 20111108_Map1 (5) 2" xfId="6390"/>
    <cellStyle name="_opbouw (2)_Directe kosten 1_Kosten verdeling LBS MTP vs Lv" xfId="6391"/>
    <cellStyle name="_opbouw (2)_Directe kosten 1_Kosten verdeling LBS MTP vs Lv 2" xfId="6392"/>
    <cellStyle name="_opbouw (2)_Directe kosten 1_Kosten verdeling LBS MTP vs Lv_Map1 (5)" xfId="6393"/>
    <cellStyle name="_opbouw (2)_Directe kosten 1_Kosten verdeling LBS MTP vs Lv_Map1 (5) 2" xfId="6394"/>
    <cellStyle name="_opbouw (2)_Directe kosten 1_Kostenallocatiemodel MTP 2012 120327 - def" xfId="6395"/>
    <cellStyle name="_opbouw (2)_Directe kosten 1_Kostenallocatiemodel MTP 2012 120327 - def 2" xfId="6396"/>
    <cellStyle name="_opbouw (2)_Directe kosten 1_Kostenallocatiemodel MTP 2012 120327 - def_Map1 (5)" xfId="6397"/>
    <cellStyle name="_opbouw (2)_Directe kosten 1_Kostenallocatiemodel MTP 2012 120327 - def_Map1 (5) 2" xfId="6398"/>
    <cellStyle name="_opbouw (2)_Directe kosten 1_Specifcatie budgetmutaties eigen lasten NNP NNS 11-6-2012vs2" xfId="6399"/>
    <cellStyle name="_opbouw (2)_Directe kosten 1_Specifcatie budgetmutaties eigen lasten NNP NNS 11-6-2012vs2 2" xfId="6400"/>
    <cellStyle name="_opbouw (2)_Directe kosten 1_Specifcatie budgetmutaties eigen lasten NNP NNS 11-6-2012vs2_Map1 (5)" xfId="6401"/>
    <cellStyle name="_opbouw (2)_Directe kosten 1_Specifcatie budgetmutaties eigen lasten NNP NNS 11-6-2012vs2_Map1 (5) 2" xfId="6402"/>
    <cellStyle name="_opbouw (2)_Directe kosten 1_Upload AMBER" xfId="6403"/>
    <cellStyle name="_opbouw (2)_Directe kosten AMBER" xfId="6404"/>
    <cellStyle name="_opbouw (2)_Directe kosten AMBER 2" xfId="6405"/>
    <cellStyle name="_opbouw (2)_Directe kosten AMBER_Kostenallocatiemodel MTP 2012 120327 - def" xfId="6406"/>
    <cellStyle name="_opbouw (2)_Directe kosten AMBER_Kostenallocatiemodel MTP 2012 120327 - def 2" xfId="6407"/>
    <cellStyle name="_opbouw (2)_Directe kosten AMBER_Kostenallocatiemodel MTP 2012 120327 - def_Map1 (5)" xfId="6408"/>
    <cellStyle name="_opbouw (2)_Directe kosten AMBER_Kostenallocatiemodel MTP 2012 120327 - def_Map1 (5) 2" xfId="6409"/>
    <cellStyle name="_opbouw (2)_Directe kosten_Kostenallocatiemodel MTP 2012 120327 - def" xfId="6410"/>
    <cellStyle name="_opbouw (2)_Directe kosten_Kostenallocatiemodel MTP 2012 120327 - def 2" xfId="6411"/>
    <cellStyle name="_opbouw (2)_Directe kosten_Kostenallocatiemodel MTP 2012 120327 - def_Map1 (5)" xfId="6412"/>
    <cellStyle name="_opbouw (2)_Directe kosten_Kostenallocatiemodel MTP 2012 120327 - def_Map1 (5) 2" xfId="6413"/>
    <cellStyle name="_opbouw (2)_Draaitabel" xfId="6414"/>
    <cellStyle name="_opbouw (2)_Draaitabel_Budget 2013" xfId="6415"/>
    <cellStyle name="_opbouw (2)_Draaitabel_Budget 2013 2" xfId="6416"/>
    <cellStyle name="_opbouw (2)_Essbase" xfId="6417"/>
    <cellStyle name="_opbouw (2)_essbase upload" xfId="6418"/>
    <cellStyle name="_opbouw (2)_essbase upload 2" xfId="6419"/>
    <cellStyle name="_opbouw (2)_essbase upload_15" xfId="6420"/>
    <cellStyle name="_opbouw (2)_essbase upload_15 2" xfId="6421"/>
    <cellStyle name="_opbouw (2)_essbase upload_Kostenallocatiemodel MTP 2012 120327 - def" xfId="6422"/>
    <cellStyle name="_opbouw (2)_essbase upload_Kostenallocatiemodel MTP 2012 120327 - def 2" xfId="6423"/>
    <cellStyle name="_opbouw (2)_essbase upload_Kostenallocatiemodel MTP 2012 120327 - def_Map1 (5)" xfId="6424"/>
    <cellStyle name="_opbouw (2)_essbase upload_Kostenallocatiemodel MTP 2012 120327 - def_Map1 (5) 2" xfId="6425"/>
    <cellStyle name="_opbouw (2)_Essbase_BC ORV_20121502" xfId="6426"/>
    <cellStyle name="_opbouw (2)_Essbase_BC ORV_20121502 2" xfId="6427"/>
    <cellStyle name="_opbouw (2)_Essbase_BC ORV_20121502_Map1 (5)" xfId="6428"/>
    <cellStyle name="_opbouw (2)_Essbase_BC ORV_20121502_Map1 (5) 2" xfId="6429"/>
    <cellStyle name="_opbouw (2)_Essbase_Budget 2013" xfId="6430"/>
    <cellStyle name="_opbouw (2)_Essbase_Budget 2013 2" xfId="6431"/>
    <cellStyle name="_opbouw (2)_Essbase_Kosten Nieuw Leven_25042012" xfId="6432"/>
    <cellStyle name="_opbouw (2)_Essbase_Kosten Nieuw Leven_25042012 2" xfId="6433"/>
    <cellStyle name="_opbouw (2)_Essbase_Kosten Nieuw Leven_25042012_Map1 (5)" xfId="6434"/>
    <cellStyle name="_opbouw (2)_Essbase_Kosten Nieuw Leven_25042012_Map1 (5) 2" xfId="6435"/>
    <cellStyle name="_opbouw (2)_Essbase_Kostenallocatiemodel MTP 2012 120327 - def" xfId="6436"/>
    <cellStyle name="_opbouw (2)_Essbase_Kostenallocatiemodel MTP 2012 120327 - def 2" xfId="6437"/>
    <cellStyle name="_opbouw (2)_Essbase_Kostenallocatiemodel MTP 2012 120327 - def_Map1 (5)" xfId="6438"/>
    <cellStyle name="_opbouw (2)_Essbase_Kostenallocatiemodel MTP 2012 120327 - def_Map1 (5) 2" xfId="6439"/>
    <cellStyle name="_opbouw (2)_EV, EC etc" xfId="6440"/>
    <cellStyle name="_opbouw (2)_EV, EC etc 2" xfId="6441"/>
    <cellStyle name="_opbouw (2)_EV, EC etc_15" xfId="6442"/>
    <cellStyle name="_opbouw (2)_EV, EC etc_15 2" xfId="6443"/>
    <cellStyle name="_opbouw (2)_EV, EC etc_Aannames Beurs 29 juli" xfId="6444"/>
    <cellStyle name="_opbouw (2)_EV, EC etc_Aannames Beurs 29 juli 2" xfId="6445"/>
    <cellStyle name="_opbouw (2)_EV, EC etc_Beurs Geboekte Premie-Prod etc" xfId="6446"/>
    <cellStyle name="_opbouw (2)_EV, EC etc_Beurs Geboekte Premie-Prod etc 2" xfId="6447"/>
    <cellStyle name="_opbouw (2)_EV, EC etc_Beurs Geboekte Premie-Prod etc_15" xfId="6448"/>
    <cellStyle name="_opbouw (2)_EV, EC etc_Beurs Geboekte Premie-Prod etc_15 2" xfId="6449"/>
    <cellStyle name="_opbouw (2)_EV, EC etc_Beurs Geboekte Premie-Prod etc_Kostenallocatiemodel MTP 2012 120327 - def" xfId="6450"/>
    <cellStyle name="_opbouw (2)_EV, EC etc_Beurs Geboekte Premie-Prod etc_Kostenallocatiemodel MTP 2012 120327 - def 2" xfId="6451"/>
    <cellStyle name="_opbouw (2)_EV, EC etc_Beurs Geboekte Premie-Prod etc_Kostenallocatiemodel MTP 2012 120327 - def_Map1 (5)" xfId="6452"/>
    <cellStyle name="_opbouw (2)_EV, EC etc_Beurs Geboekte Premie-Prod etc_Kostenallocatiemodel MTP 2012 120327 - def_Map1 (5) 2" xfId="6453"/>
    <cellStyle name="_opbouw (2)_EV, EC etc_Kostenallocatiemodel MTP 2012 120327 - def" xfId="6454"/>
    <cellStyle name="_opbouw (2)_EV, EC etc_Kostenallocatiemodel MTP 2012 120327 - def 2" xfId="6455"/>
    <cellStyle name="_opbouw (2)_EV, EC etc_Kostenallocatiemodel MTP 2012 120327 - def_Map1 (5)" xfId="6456"/>
    <cellStyle name="_opbouw (2)_EV, EC etc_Kostenallocatiemodel MTP 2012 120327 - def_Map1 (5) 2" xfId="6457"/>
    <cellStyle name="_opbouw (2)_EV, EC etc_Totaal" xfId="6458"/>
    <cellStyle name="_opbouw (2)_EV, EC etc_Totaal 2" xfId="6459"/>
    <cellStyle name="_opbouw (2)_EV, EC etc_volm (Q)" xfId="6460"/>
    <cellStyle name="_opbouw (2)_EV, EC etc_volm (Q) 2" xfId="6461"/>
    <cellStyle name="_opbouw (2)_forecast Bedrijven Schade" xfId="6462"/>
    <cellStyle name="_opbouw (2)_forecast Bedrijven Schade 2" xfId="6463"/>
    <cellStyle name="_opbouw (2)_forecast Bedrijven Schade 2 2" xfId="6464"/>
    <cellStyle name="_opbouw (2)_forecast Bedrijven Schade 3" xfId="6465"/>
    <cellStyle name="_opbouw (2)_forecast Bedrijven Schade 4" xfId="6466"/>
    <cellStyle name="_opbouw (2)_forecast Bedrijven Schade_111108 Leven MTP 2012-2016" xfId="6467"/>
    <cellStyle name="_opbouw (2)_forecast Bedrijven Schade_111108 Leven MTP 2012-2016 2" xfId="6468"/>
    <cellStyle name="_opbouw (2)_forecast Bedrijven Schade_111108 Leven MTP 2012-2016_Kostenallocatiemodel MTP 2012 120327 - def" xfId="6469"/>
    <cellStyle name="_opbouw (2)_forecast Bedrijven Schade_111108 Leven MTP 2012-2016_Kostenallocatiemodel MTP 2012 120327 - def 2" xfId="6470"/>
    <cellStyle name="_opbouw (2)_forecast Bedrijven Schade_111108 Leven MTP 2012-2016_Kostenallocatiemodel MTP 2012 120327 - def_Map1 (5)" xfId="6471"/>
    <cellStyle name="_opbouw (2)_forecast Bedrijven Schade_111108 Leven MTP 2012-2016_Kostenallocatiemodel MTP 2012 120327 - def_Map1 (5) 2" xfId="6472"/>
    <cellStyle name="_opbouw (2)_forecast Bedrijven Schade_ABC-NNP MTP 2011 Pricing versie 28032011" xfId="6473"/>
    <cellStyle name="_opbouw (2)_forecast Bedrijven Schade_ABC-NNP MTP 2011 Pricing versie 28032011 2" xfId="6474"/>
    <cellStyle name="_opbouw (2)_forecast Bedrijven Schade_ABC-NNP MTP 2011 versie 110704" xfId="6475"/>
    <cellStyle name="_opbouw (2)_forecast Bedrijven Schade_ABC-NNP MTP 2011 versie 110704_Budget 2013" xfId="6476"/>
    <cellStyle name="_opbouw (2)_forecast Bedrijven Schade_ABC-NNP MTP 2011 versie 110704_Budget 2013 2" xfId="6477"/>
    <cellStyle name="_opbouw (2)_forecast Bedrijven Schade_ABC-NNP MTP 2011 versie 28032011" xfId="6478"/>
    <cellStyle name="_opbouw (2)_forecast Bedrijven Schade_ABC-NNP MTP 2011 versie 28032011 2" xfId="6479"/>
    <cellStyle name="_opbouw (2)_forecast Bedrijven Schade_ABC-NNP v12 actuals" xfId="6480"/>
    <cellStyle name="_opbouw (2)_forecast Bedrijven Schade_ABC-NNP v12 actuals 2" xfId="6481"/>
    <cellStyle name="_opbouw (2)_forecast Bedrijven Schade_Blad1" xfId="6482"/>
    <cellStyle name="_opbouw (2)_forecast Bedrijven Schade_Blad1_1" xfId="6483"/>
    <cellStyle name="_opbouw (2)_forecast Bedrijven Schade_Blad1_1 2" xfId="6484"/>
    <cellStyle name="_opbouw (2)_forecast Bedrijven Schade_Blad1_2" xfId="6485"/>
    <cellStyle name="_opbouw (2)_forecast Bedrijven Schade_Blad1_BC ORV_20121502" xfId="6486"/>
    <cellStyle name="_opbouw (2)_forecast Bedrijven Schade_Blad1_BC ORV_20121502 2" xfId="6487"/>
    <cellStyle name="_opbouw (2)_forecast Bedrijven Schade_Blad1_BC ORV_20121502_Map1 (5)" xfId="6488"/>
    <cellStyle name="_opbouw (2)_forecast Bedrijven Schade_Blad1_BC ORV_20121502_Map1 (5) 2" xfId="6489"/>
    <cellStyle name="_opbouw (2)_forecast Bedrijven Schade_Blad1_Blad1" xfId="6490"/>
    <cellStyle name="_opbouw (2)_forecast Bedrijven Schade_Blad1_Budget 2013" xfId="6491"/>
    <cellStyle name="_opbouw (2)_forecast Bedrijven Schade_Blad1_Budget 2013 2" xfId="6492"/>
    <cellStyle name="_opbouw (2)_forecast Bedrijven Schade_Blad1_Kosten Nieuw Leven_25042012" xfId="6493"/>
    <cellStyle name="_opbouw (2)_forecast Bedrijven Schade_Blad1_Kosten Nieuw Leven_25042012 2" xfId="6494"/>
    <cellStyle name="_opbouw (2)_forecast Bedrijven Schade_Blad1_Kosten Nieuw Leven_25042012_Map1 (5)" xfId="6495"/>
    <cellStyle name="_opbouw (2)_forecast Bedrijven Schade_Blad1_Kosten Nieuw Leven_25042012_Map1 (5) 2" xfId="6496"/>
    <cellStyle name="_opbouw (2)_forecast Bedrijven Schade_Blad1_Kosten per label 20111108" xfId="6497"/>
    <cellStyle name="_opbouw (2)_forecast Bedrijven Schade_Blad1_Kosten per label 20111108 2" xfId="6498"/>
    <cellStyle name="_opbouw (2)_forecast Bedrijven Schade_Blad1_Kosten per label 20111108_Map1 (5)" xfId="6499"/>
    <cellStyle name="_opbouw (2)_forecast Bedrijven Schade_Blad1_Kosten per label 20111108_Map1 (5) 2" xfId="6500"/>
    <cellStyle name="_opbouw (2)_forecast Bedrijven Schade_Blad1_Kosten verdeling LBS MTP vs Lv" xfId="6501"/>
    <cellStyle name="_opbouw (2)_forecast Bedrijven Schade_Blad1_Kosten verdeling LBS MTP vs Lv 2" xfId="6502"/>
    <cellStyle name="_opbouw (2)_forecast Bedrijven Schade_Blad1_Kosten verdeling LBS MTP vs Lv_Map1 (5)" xfId="6503"/>
    <cellStyle name="_opbouw (2)_forecast Bedrijven Schade_Blad1_Kosten verdeling LBS MTP vs Lv_Map1 (5) 2" xfId="6504"/>
    <cellStyle name="_opbouw (2)_forecast Bedrijven Schade_Blad1_Kostenallocatiemodel MTP 2012 120327 - def" xfId="6505"/>
    <cellStyle name="_opbouw (2)_forecast Bedrijven Schade_Blad1_Kostenallocatiemodel MTP 2012 120327 - def 2" xfId="6506"/>
    <cellStyle name="_opbouw (2)_forecast Bedrijven Schade_Blad1_Kostenallocatiemodel MTP 2012 120327 - def_Map1 (5)" xfId="6507"/>
    <cellStyle name="_opbouw (2)_forecast Bedrijven Schade_Blad1_Kostenallocatiemodel MTP 2012 120327 - def_Map1 (5) 2" xfId="6508"/>
    <cellStyle name="_opbouw (2)_forecast Bedrijven Schade_Blad1_Specifcatie budgetmutaties eigen lasten NNP NNS 11-6-2012vs2" xfId="6509"/>
    <cellStyle name="_opbouw (2)_forecast Bedrijven Schade_Blad1_Specifcatie budgetmutaties eigen lasten NNP NNS 11-6-2012vs2 2" xfId="6510"/>
    <cellStyle name="_opbouw (2)_forecast Bedrijven Schade_Blad1_Specifcatie budgetmutaties eigen lasten NNP NNS 11-6-2012vs2_Map1 (5)" xfId="6511"/>
    <cellStyle name="_opbouw (2)_forecast Bedrijven Schade_Blad1_Specifcatie budgetmutaties eigen lasten NNP NNS 11-6-2012vs2_Map1 (5) 2" xfId="6512"/>
    <cellStyle name="_opbouw (2)_forecast Bedrijven Schade_Blad1_Upload AMBER" xfId="6513"/>
    <cellStyle name="_opbouw (2)_forecast Bedrijven Schade_Blad10" xfId="6514"/>
    <cellStyle name="_opbouw (2)_forecast Bedrijven Schade_Blad5" xfId="6515"/>
    <cellStyle name="_opbouw (2)_forecast Bedrijven Schade_Blad5 2" xfId="6516"/>
    <cellStyle name="_opbouw (2)_forecast Bedrijven Schade_Blad5_Kostenallocatiemodel MTP 2012 120327 - def" xfId="6517"/>
    <cellStyle name="_opbouw (2)_forecast Bedrijven Schade_Blad5_Kostenallocatiemodel MTP 2012 120327 - def 2" xfId="6518"/>
    <cellStyle name="_opbouw (2)_forecast Bedrijven Schade_Blad5_Kostenallocatiemodel MTP 2012 120327 - def_Map1 (5)" xfId="6519"/>
    <cellStyle name="_opbouw (2)_forecast Bedrijven Schade_Blad5_Kostenallocatiemodel MTP 2012 120327 - def_Map1 (5) 2" xfId="6520"/>
    <cellStyle name="_opbouw (2)_forecast Bedrijven Schade_Budget 2013" xfId="6521"/>
    <cellStyle name="_opbouw (2)_forecast Bedrijven Schade_Budget 2013 2" xfId="6522"/>
    <cellStyle name="_opbouw (2)_forecast Bedrijven Schade_Directe kosten" xfId="6523"/>
    <cellStyle name="_opbouw (2)_forecast Bedrijven Schade_Directe kosten 1" xfId="6524"/>
    <cellStyle name="_opbouw (2)_forecast Bedrijven Schade_Directe kosten 1_BC ORV_20121502" xfId="6525"/>
    <cellStyle name="_opbouw (2)_forecast Bedrijven Schade_Directe kosten 1_BC ORV_20121502 2" xfId="6526"/>
    <cellStyle name="_opbouw (2)_forecast Bedrijven Schade_Directe kosten 1_BC ORV_20121502_Map1 (5)" xfId="6527"/>
    <cellStyle name="_opbouw (2)_forecast Bedrijven Schade_Directe kosten 1_BC ORV_20121502_Map1 (5) 2" xfId="6528"/>
    <cellStyle name="_opbouw (2)_forecast Bedrijven Schade_Directe kosten 1_Blad1" xfId="6529"/>
    <cellStyle name="_opbouw (2)_forecast Bedrijven Schade_Directe kosten 1_Budget 2013" xfId="6530"/>
    <cellStyle name="_opbouw (2)_forecast Bedrijven Schade_Directe kosten 1_Budget 2013 2" xfId="6531"/>
    <cellStyle name="_opbouw (2)_forecast Bedrijven Schade_Directe kosten 1_Kosten Nieuw Leven_25042012" xfId="6532"/>
    <cellStyle name="_opbouw (2)_forecast Bedrijven Schade_Directe kosten 1_Kosten Nieuw Leven_25042012 2" xfId="6533"/>
    <cellStyle name="_opbouw (2)_forecast Bedrijven Schade_Directe kosten 1_Kosten Nieuw Leven_25042012_Map1 (5)" xfId="6534"/>
    <cellStyle name="_opbouw (2)_forecast Bedrijven Schade_Directe kosten 1_Kosten Nieuw Leven_25042012_Map1 (5) 2" xfId="6535"/>
    <cellStyle name="_opbouw (2)_forecast Bedrijven Schade_Directe kosten 1_Kosten per label 20111108" xfId="6536"/>
    <cellStyle name="_opbouw (2)_forecast Bedrijven Schade_Directe kosten 1_Kosten per label 20111108 2" xfId="6537"/>
    <cellStyle name="_opbouw (2)_forecast Bedrijven Schade_Directe kosten 1_Kosten per label 20111108_Map1 (5)" xfId="6538"/>
    <cellStyle name="_opbouw (2)_forecast Bedrijven Schade_Directe kosten 1_Kosten per label 20111108_Map1 (5) 2" xfId="6539"/>
    <cellStyle name="_opbouw (2)_forecast Bedrijven Schade_Directe kosten 1_Kosten verdeling LBS MTP vs Lv" xfId="6540"/>
    <cellStyle name="_opbouw (2)_forecast Bedrijven Schade_Directe kosten 1_Kosten verdeling LBS MTP vs Lv 2" xfId="6541"/>
    <cellStyle name="_opbouw (2)_forecast Bedrijven Schade_Directe kosten 1_Kosten verdeling LBS MTP vs Lv_Map1 (5)" xfId="6542"/>
    <cellStyle name="_opbouw (2)_forecast Bedrijven Schade_Directe kosten 1_Kosten verdeling LBS MTP vs Lv_Map1 (5) 2" xfId="6543"/>
    <cellStyle name="_opbouw (2)_forecast Bedrijven Schade_Directe kosten 1_Kostenallocatiemodel MTP 2012 120327 - def" xfId="6544"/>
    <cellStyle name="_opbouw (2)_forecast Bedrijven Schade_Directe kosten 1_Kostenallocatiemodel MTP 2012 120327 - def 2" xfId="6545"/>
    <cellStyle name="_opbouw (2)_forecast Bedrijven Schade_Directe kosten 1_Kostenallocatiemodel MTP 2012 120327 - def_Map1 (5)" xfId="6546"/>
    <cellStyle name="_opbouw (2)_forecast Bedrijven Schade_Directe kosten 1_Kostenallocatiemodel MTP 2012 120327 - def_Map1 (5) 2" xfId="6547"/>
    <cellStyle name="_opbouw (2)_forecast Bedrijven Schade_Directe kosten 1_Specifcatie budgetmutaties eigen lasten NNP NNS 11-6-2012vs2" xfId="6548"/>
    <cellStyle name="_opbouw (2)_forecast Bedrijven Schade_Directe kosten 1_Specifcatie budgetmutaties eigen lasten NNP NNS 11-6-2012vs2 2" xfId="6549"/>
    <cellStyle name="_opbouw (2)_forecast Bedrijven Schade_Directe kosten 1_Specifcatie budgetmutaties eigen lasten NNP NNS 11-6-2012vs2_Map1 (5)" xfId="6550"/>
    <cellStyle name="_opbouw (2)_forecast Bedrijven Schade_Directe kosten 1_Specifcatie budgetmutaties eigen lasten NNP NNS 11-6-2012vs2_Map1 (5) 2" xfId="6551"/>
    <cellStyle name="_opbouw (2)_forecast Bedrijven Schade_Directe kosten 1_Upload AMBER" xfId="6552"/>
    <cellStyle name="_opbouw (2)_forecast Bedrijven Schade_Directe kosten AMBER" xfId="6553"/>
    <cellStyle name="_opbouw (2)_forecast Bedrijven Schade_Directe kosten AMBER 2" xfId="6554"/>
    <cellStyle name="_opbouw (2)_forecast Bedrijven Schade_Directe kosten AMBER_Kostenallocatiemodel MTP 2012 120327 - def" xfId="6555"/>
    <cellStyle name="_opbouw (2)_forecast Bedrijven Schade_Directe kosten AMBER_Kostenallocatiemodel MTP 2012 120327 - def 2" xfId="6556"/>
    <cellStyle name="_opbouw (2)_forecast Bedrijven Schade_Directe kosten AMBER_Kostenallocatiemodel MTP 2012 120327 - def_Map1 (5)" xfId="6557"/>
    <cellStyle name="_opbouw (2)_forecast Bedrijven Schade_Directe kosten AMBER_Kostenallocatiemodel MTP 2012 120327 - def_Map1 (5) 2" xfId="6558"/>
    <cellStyle name="_opbouw (2)_forecast Bedrijven Schade_Directe kosten_Kostenallocatiemodel MTP 2012 120327 - def" xfId="6559"/>
    <cellStyle name="_opbouw (2)_forecast Bedrijven Schade_Directe kosten_Kostenallocatiemodel MTP 2012 120327 - def 2" xfId="6560"/>
    <cellStyle name="_opbouw (2)_forecast Bedrijven Schade_Directe kosten_Kostenallocatiemodel MTP 2012 120327 - def_Map1 (5)" xfId="6561"/>
    <cellStyle name="_opbouw (2)_forecast Bedrijven Schade_Directe kosten_Kostenallocatiemodel MTP 2012 120327 - def_Map1 (5) 2" xfId="6562"/>
    <cellStyle name="_opbouw (2)_forecast Bedrijven Schade_Essbase" xfId="6563"/>
    <cellStyle name="_opbouw (2)_forecast Bedrijven Schade_Essbase_BC ORV_20121502" xfId="6564"/>
    <cellStyle name="_opbouw (2)_forecast Bedrijven Schade_Essbase_BC ORV_20121502 2" xfId="6565"/>
    <cellStyle name="_opbouw (2)_forecast Bedrijven Schade_Essbase_BC ORV_20121502_Map1 (5)" xfId="6566"/>
    <cellStyle name="_opbouw (2)_forecast Bedrijven Schade_Essbase_BC ORV_20121502_Map1 (5) 2" xfId="6567"/>
    <cellStyle name="_opbouw (2)_forecast Bedrijven Schade_Essbase_Budget 2013" xfId="6568"/>
    <cellStyle name="_opbouw (2)_forecast Bedrijven Schade_Essbase_Budget 2013 2" xfId="6569"/>
    <cellStyle name="_opbouw (2)_forecast Bedrijven Schade_Essbase_Kosten Nieuw Leven_25042012" xfId="6570"/>
    <cellStyle name="_opbouw (2)_forecast Bedrijven Schade_Essbase_Kosten Nieuw Leven_25042012 2" xfId="6571"/>
    <cellStyle name="_opbouw (2)_forecast Bedrijven Schade_Essbase_Kosten Nieuw Leven_25042012_Map1 (5)" xfId="6572"/>
    <cellStyle name="_opbouw (2)_forecast Bedrijven Schade_Essbase_Kosten Nieuw Leven_25042012_Map1 (5) 2" xfId="6573"/>
    <cellStyle name="_opbouw (2)_forecast Bedrijven Schade_Essbase_Kostenallocatiemodel MTP 2012 120327 - def" xfId="6574"/>
    <cellStyle name="_opbouw (2)_forecast Bedrijven Schade_Essbase_Kostenallocatiemodel MTP 2012 120327 - def 2" xfId="6575"/>
    <cellStyle name="_opbouw (2)_forecast Bedrijven Schade_Essbase_Kostenallocatiemodel MTP 2012 120327 - def_Map1 (5)" xfId="6576"/>
    <cellStyle name="_opbouw (2)_forecast Bedrijven Schade_Essbase_Kostenallocatiemodel MTP 2012 120327 - def_Map1 (5) 2" xfId="6577"/>
    <cellStyle name="_opbouw (2)_forecast Bedrijven Schade_Input Raamwerk" xfId="6578"/>
    <cellStyle name="_opbouw (2)_forecast Bedrijven Schade_Input Raamwerk 2" xfId="6579"/>
    <cellStyle name="_opbouw (2)_forecast Bedrijven Schade_Input Raamwerk_Kostenallocatiemodel MTP 2012 120327 - def" xfId="6580"/>
    <cellStyle name="_opbouw (2)_forecast Bedrijven Schade_Input Raamwerk_Kostenallocatiemodel MTP 2012 120327 - def 2" xfId="6581"/>
    <cellStyle name="_opbouw (2)_forecast Bedrijven Schade_Input Raamwerk_Kostenallocatiemodel MTP 2012 120327 - def_Map1 (5)" xfId="6582"/>
    <cellStyle name="_opbouw (2)_forecast Bedrijven Schade_Input Raamwerk_Kostenallocatiemodel MTP 2012 120327 - def_Map1 (5) 2" xfId="6583"/>
    <cellStyle name="_opbouw (2)_forecast Bedrijven Schade_Input Sleutels" xfId="6584"/>
    <cellStyle name="_opbouw (2)_forecast Bedrijven Schade_Input Sleutels 2" xfId="6585"/>
    <cellStyle name="_opbouw (2)_forecast Bedrijven Schade_Input Sleutels_Kostenallocatiemodel MTP 2012 120327 - def" xfId="6586"/>
    <cellStyle name="_opbouw (2)_forecast Bedrijven Schade_Input Sleutels_Kostenallocatiemodel MTP 2012 120327 - def 2" xfId="6587"/>
    <cellStyle name="_opbouw (2)_forecast Bedrijven Schade_Input Sleutels_Kostenallocatiemodel MTP 2012 120327 - def_Map1 (5)" xfId="6588"/>
    <cellStyle name="_opbouw (2)_forecast Bedrijven Schade_Input Sleutels_Kostenallocatiemodel MTP 2012 120327 - def_Map1 (5) 2" xfId="6589"/>
    <cellStyle name="_opbouw (2)_forecast Bedrijven Schade_InterBU" xfId="6590"/>
    <cellStyle name="_opbouw (2)_forecast Bedrijven Schade_interBU corr" xfId="6591"/>
    <cellStyle name="_opbouw (2)_forecast Bedrijven Schade_interBU corr_Budget 2013" xfId="6592"/>
    <cellStyle name="_opbouw (2)_forecast Bedrijven Schade_interBU corr_Budget 2013 2" xfId="6593"/>
    <cellStyle name="_opbouw (2)_forecast Bedrijven Schade_InterBU_BC ORV_20121502" xfId="6594"/>
    <cellStyle name="_opbouw (2)_forecast Bedrijven Schade_InterBU_BC ORV_20121502 2" xfId="6595"/>
    <cellStyle name="_opbouw (2)_forecast Bedrijven Schade_InterBU_BC ORV_20121502_Map1 (5)" xfId="6596"/>
    <cellStyle name="_opbouw (2)_forecast Bedrijven Schade_InterBU_BC ORV_20121502_Map1 (5) 2" xfId="6597"/>
    <cellStyle name="_opbouw (2)_forecast Bedrijven Schade_InterBU_Blad1" xfId="6598"/>
    <cellStyle name="_opbouw (2)_forecast Bedrijven Schade_InterBU_Budget 2013" xfId="6599"/>
    <cellStyle name="_opbouw (2)_forecast Bedrijven Schade_InterBU_Budget 2013 2" xfId="6600"/>
    <cellStyle name="_opbouw (2)_forecast Bedrijven Schade_InterBU_Kosten Nieuw Leven_25042012" xfId="6601"/>
    <cellStyle name="_opbouw (2)_forecast Bedrijven Schade_InterBU_Kosten Nieuw Leven_25042012 2" xfId="6602"/>
    <cellStyle name="_opbouw (2)_forecast Bedrijven Schade_InterBU_Kosten Nieuw Leven_25042012_Map1 (5)" xfId="6603"/>
    <cellStyle name="_opbouw (2)_forecast Bedrijven Schade_InterBU_Kosten Nieuw Leven_25042012_Map1 (5) 2" xfId="6604"/>
    <cellStyle name="_opbouw (2)_forecast Bedrijven Schade_InterBU_Kosten per label 20111108" xfId="6605"/>
    <cellStyle name="_opbouw (2)_forecast Bedrijven Schade_InterBU_Kosten per label 20111108 2" xfId="6606"/>
    <cellStyle name="_opbouw (2)_forecast Bedrijven Schade_InterBU_Kosten per label 20111108_Map1 (5)" xfId="6607"/>
    <cellStyle name="_opbouw (2)_forecast Bedrijven Schade_InterBU_Kosten per label 20111108_Map1 (5) 2" xfId="6608"/>
    <cellStyle name="_opbouw (2)_forecast Bedrijven Schade_InterBU_Kosten verdeling LBS MTP vs Lv" xfId="6609"/>
    <cellStyle name="_opbouw (2)_forecast Bedrijven Schade_InterBU_Kosten verdeling LBS MTP vs Lv 2" xfId="6610"/>
    <cellStyle name="_opbouw (2)_forecast Bedrijven Schade_InterBU_Kosten verdeling LBS MTP vs Lv_Map1 (5)" xfId="6611"/>
    <cellStyle name="_opbouw (2)_forecast Bedrijven Schade_InterBU_Kosten verdeling LBS MTP vs Lv_Map1 (5) 2" xfId="6612"/>
    <cellStyle name="_opbouw (2)_forecast Bedrijven Schade_InterBU_Kostenallocatiemodel MTP 2012 120327 - def" xfId="6613"/>
    <cellStyle name="_opbouw (2)_forecast Bedrijven Schade_InterBU_Kostenallocatiemodel MTP 2012 120327 - def 2" xfId="6614"/>
    <cellStyle name="_opbouw (2)_forecast Bedrijven Schade_InterBU_Kostenallocatiemodel MTP 2012 120327 - def_Map1 (5)" xfId="6615"/>
    <cellStyle name="_opbouw (2)_forecast Bedrijven Schade_InterBU_Kostenallocatiemodel MTP 2012 120327 - def_Map1 (5) 2" xfId="6616"/>
    <cellStyle name="_opbouw (2)_forecast Bedrijven Schade_InterBU_Specifcatie budgetmutaties eigen lasten NNP NNS 11-6-2012vs2" xfId="6617"/>
    <cellStyle name="_opbouw (2)_forecast Bedrijven Schade_InterBU_Specifcatie budgetmutaties eigen lasten NNP NNS 11-6-2012vs2 2" xfId="6618"/>
    <cellStyle name="_opbouw (2)_forecast Bedrijven Schade_InterBU_Specifcatie budgetmutaties eigen lasten NNP NNS 11-6-2012vs2_Map1 (5)" xfId="6619"/>
    <cellStyle name="_opbouw (2)_forecast Bedrijven Schade_InterBU_Specifcatie budgetmutaties eigen lasten NNP NNS 11-6-2012vs2_Map1 (5) 2" xfId="6620"/>
    <cellStyle name="_opbouw (2)_forecast Bedrijven Schade_InterBU_Upload AMBER" xfId="6621"/>
    <cellStyle name="_opbouw (2)_forecast Bedrijven Schade_Kosten NNP 20120604" xfId="6622"/>
    <cellStyle name="_opbouw (2)_forecast Bedrijven Schade_Kosten ORV DIL 2016" xfId="6623"/>
    <cellStyle name="_opbouw (2)_forecast Bedrijven Schade_Kosten ORV DIL 2016 2" xfId="6624"/>
    <cellStyle name="_opbouw (2)_forecast Bedrijven Schade_Kosten ORV DIL 2016_Map1 (5)" xfId="6625"/>
    <cellStyle name="_opbouw (2)_forecast Bedrijven Schade_Kosten ORV DIL 2016_Map1 (5) 2" xfId="6626"/>
    <cellStyle name="_opbouw (2)_forecast Bedrijven Schade_Kosten per label 20111108" xfId="6627"/>
    <cellStyle name="_opbouw (2)_forecast Bedrijven Schade_Kosten per label 20111108 2" xfId="6628"/>
    <cellStyle name="_opbouw (2)_forecast Bedrijven Schade_Kosten per label 20111108_Map1 (5)" xfId="6629"/>
    <cellStyle name="_opbouw (2)_forecast Bedrijven Schade_Kosten per label 20111108_Map1 (5) 2" xfId="6630"/>
    <cellStyle name="_opbouw (2)_forecast Bedrijven Schade_Kosten verdeling LBS MTP vs Lv" xfId="6631"/>
    <cellStyle name="_opbouw (2)_forecast Bedrijven Schade_Kosten verdeling LBS MTP vs Lv 2" xfId="6632"/>
    <cellStyle name="_opbouw (2)_forecast Bedrijven Schade_Kosten verdeling LBS MTP vs Lv_Map1 (5)" xfId="6633"/>
    <cellStyle name="_opbouw (2)_forecast Bedrijven Schade_Kosten verdeling LBS MTP vs Lv_Map1 (5) 2" xfId="6634"/>
    <cellStyle name="_opbouw (2)_forecast Bedrijven Schade_Map1" xfId="6635"/>
    <cellStyle name="_opbouw (2)_forecast Bedrijven Schade_Map1 2" xfId="6636"/>
    <cellStyle name="_opbouw (2)_forecast Bedrijven Schade_Map1_Map1 (5)" xfId="6637"/>
    <cellStyle name="_opbouw (2)_forecast Bedrijven Schade_Map1_Map1 (5) 2" xfId="6638"/>
    <cellStyle name="_opbouw (2)_forecast Bedrijven Schade_MTP 2012 tbv MT 23-01-2012 (2)" xfId="6639"/>
    <cellStyle name="_opbouw (2)_forecast Bedrijven Schade_MTP 2012 tbv MT 23-01-2012 (2) 2" xfId="6640"/>
    <cellStyle name="_opbouw (2)_forecast Bedrijven Schade_MTP DV_excl CALL_VS01 (3)" xfId="6641"/>
    <cellStyle name="_opbouw (2)_forecast Bedrijven Schade_OUTPUT ABC-NNP MTP 2011 versie 110727" xfId="6642"/>
    <cellStyle name="_opbouw (2)_forecast Bedrijven Schade_OUTPUT ABC-NNP MTP 2011 versie 110727_Budget 2013" xfId="6643"/>
    <cellStyle name="_opbouw (2)_forecast Bedrijven Schade_OUTPUT ABC-NNP MTP 2011 versie 110727_Budget 2013 2" xfId="6644"/>
    <cellStyle name="_opbouw (2)_forecast Bedrijven Schade_retrieval 07" xfId="6645"/>
    <cellStyle name="_opbouw (2)_forecast Bedrijven Schade_retrieval 07 2" xfId="6646"/>
    <cellStyle name="_opbouw (2)_forecast Bedrijven Schade_Specifcatie budgetmutaties eigen lasten NNP NNS 11-6-2012vs2" xfId="6647"/>
    <cellStyle name="_opbouw (2)_forecast Bedrijven Schade_Specifcatie budgetmutaties eigen lasten NNP NNS 11-6-2012vs2 2" xfId="6648"/>
    <cellStyle name="_opbouw (2)_forecast Bedrijven Schade_Specifcatie budgetmutaties eigen lasten NNP NNS 11-6-2012vs2_Map1 (5)" xfId="6649"/>
    <cellStyle name="_opbouw (2)_forecast Bedrijven Schade_Specifcatie budgetmutaties eigen lasten NNP NNS 11-6-2012vs2_Map1 (5) 2" xfId="6650"/>
    <cellStyle name="_opbouw (2)_forecast Bedrijven Schade_Totaal ovz redundancy" xfId="6651"/>
    <cellStyle name="_opbouw (2)_forecast Bedrijven Schade_Totaal ovz redundancy 2" xfId="6652"/>
    <cellStyle name="_opbouw (2)_forecast Bedrijven Schade_Totaal ovz redundancy_Map1 (5)" xfId="6653"/>
    <cellStyle name="_opbouw (2)_forecast Bedrijven Schade_Totaal ovz redundancy_Map1 (5) 2" xfId="6654"/>
    <cellStyle name="_opbouw (2)_forecast Bedrijven Schade_Upload AMBER" xfId="6655"/>
    <cellStyle name="_opbouw (2)_forecast Bedrijven Schade_Vergelijking" xfId="6656"/>
    <cellStyle name="_opbouw (2)_forecast Bedrijven Schade_Vergelijking 2" xfId="6657"/>
    <cellStyle name="_opbouw (2)_forecast Bedrijven Schade_Vergelijking_Kostenallocatiemodel MTP 2012 120327 - def" xfId="6658"/>
    <cellStyle name="_opbouw (2)_forecast Bedrijven Schade_Vergelijking_Kostenallocatiemodel MTP 2012 120327 - def 2" xfId="6659"/>
    <cellStyle name="_opbouw (2)_forecast Bedrijven Schade_Vergelijking_Kostenallocatiemodel MTP 2012 120327 - def_Map1 (5)" xfId="6660"/>
    <cellStyle name="_opbouw (2)_forecast Bedrijven Schade_Vergelijking_Kostenallocatiemodel MTP 2012 120327 - def_Map1 (5) 2" xfId="6661"/>
    <cellStyle name="_opbouw (2)_forecast Bedrijven Schade_Voorstel per afdeling" xfId="6662"/>
    <cellStyle name="_opbouw (2)_forecast Bedrijven Schade_Voorstel per afdeling 2" xfId="6663"/>
    <cellStyle name="_opbouw (2)_forecast Bedrijven Schade_Voorstel per afdeling_Map1 (5)" xfId="6664"/>
    <cellStyle name="_opbouw (2)_forecast Bedrijven Schade_Voorstel per afdeling_Map1 (5) 2" xfId="6665"/>
    <cellStyle name="_opbouw (2)_forecast PPR-invulsheet april" xfId="6666"/>
    <cellStyle name="_opbouw (2)_forecast PPR-invulsheet april 2" xfId="6667"/>
    <cellStyle name="_opbouw (2)_forecast PPR-invulsheet april_15" xfId="6668"/>
    <cellStyle name="_opbouw (2)_forecast PPR-invulsheet april_15 2" xfId="6669"/>
    <cellStyle name="_opbouw (2)_forecast PPR-invulsheet april_Kostenallocatiemodel MTP 2012 120327 - def" xfId="6670"/>
    <cellStyle name="_opbouw (2)_forecast PPR-invulsheet april_Kostenallocatiemodel MTP 2012 120327 - def 2" xfId="6671"/>
    <cellStyle name="_opbouw (2)_forecast PPR-invulsheet april_Kostenallocatiemodel MTP 2012 120327 - def_Map1 (5)" xfId="6672"/>
    <cellStyle name="_opbouw (2)_forecast PPR-invulsheet april_Kostenallocatiemodel MTP 2012 120327 - def_Map1 (5) 2" xfId="6673"/>
    <cellStyle name="_opbouw (2)_IIS netto" xfId="6674"/>
    <cellStyle name="_opbouw (2)_IIS netto 2" xfId="6675"/>
    <cellStyle name="_opbouw (2)_input draaitabel mtp10" xfId="6676"/>
    <cellStyle name="_opbouw (2)_input draaitabel mtp10 2" xfId="6677"/>
    <cellStyle name="_opbouw (2)_input draaitabel mtp10_15" xfId="6678"/>
    <cellStyle name="_opbouw (2)_input draaitabel mtp10_15 2" xfId="6679"/>
    <cellStyle name="_opbouw (2)_input draaitabel mtp10_Aannames Beurs 29 juli" xfId="6680"/>
    <cellStyle name="_opbouw (2)_input draaitabel mtp10_Aannames Beurs 29 juli 2" xfId="6681"/>
    <cellStyle name="_opbouw (2)_input draaitabel mtp10_Beurs Geboekte Premie-Prod etc" xfId="6682"/>
    <cellStyle name="_opbouw (2)_input draaitabel mtp10_Beurs Geboekte Premie-Prod etc 2" xfId="6683"/>
    <cellStyle name="_opbouw (2)_input draaitabel mtp10_Beurs Geboekte Premie-Prod etc_15" xfId="6684"/>
    <cellStyle name="_opbouw (2)_input draaitabel mtp10_Beurs Geboekte Premie-Prod etc_15 2" xfId="6685"/>
    <cellStyle name="_opbouw (2)_input draaitabel mtp10_Beurs Geboekte Premie-Prod etc_Kostenallocatiemodel MTP 2012 120327 - def" xfId="6686"/>
    <cellStyle name="_opbouw (2)_input draaitabel mtp10_Beurs Geboekte Premie-Prod etc_Kostenallocatiemodel MTP 2012 120327 - def 2" xfId="6687"/>
    <cellStyle name="_opbouw (2)_input draaitabel mtp10_Beurs Geboekte Premie-Prod etc_Kostenallocatiemodel MTP 2012 120327 - def_Map1 (5)" xfId="6688"/>
    <cellStyle name="_opbouw (2)_input draaitabel mtp10_Beurs Geboekte Premie-Prod etc_Kostenallocatiemodel MTP 2012 120327 - def_Map1 (5) 2" xfId="6689"/>
    <cellStyle name="_opbouw (2)_input draaitabel mtp10_Kostenallocatiemodel MTP 2012 120327 - def" xfId="6690"/>
    <cellStyle name="_opbouw (2)_input draaitabel mtp10_Kostenallocatiemodel MTP 2012 120327 - def 2" xfId="6691"/>
    <cellStyle name="_opbouw (2)_input draaitabel mtp10_Kostenallocatiemodel MTP 2012 120327 - def_Map1 (5)" xfId="6692"/>
    <cellStyle name="_opbouw (2)_input draaitabel mtp10_Kostenallocatiemodel MTP 2012 120327 - def_Map1 (5) 2" xfId="6693"/>
    <cellStyle name="_opbouw (2)_input draaitabel mtp10_Totaal" xfId="6694"/>
    <cellStyle name="_opbouw (2)_input draaitabel mtp10_Totaal 2" xfId="6695"/>
    <cellStyle name="_opbouw (2)_input draaitabel mtp10_volm (Q)" xfId="6696"/>
    <cellStyle name="_opbouw (2)_input draaitabel mtp10_volm (Q) 2" xfId="6697"/>
    <cellStyle name="_opbouw (2)_Input Raamwerk" xfId="6698"/>
    <cellStyle name="_opbouw (2)_Input Raamwerk 2" xfId="6699"/>
    <cellStyle name="_opbouw (2)_Input Raamwerk_Kostenallocatiemodel MTP 2012 120327 - def" xfId="6700"/>
    <cellStyle name="_opbouw (2)_Input Raamwerk_Kostenallocatiemodel MTP 2012 120327 - def 2" xfId="6701"/>
    <cellStyle name="_opbouw (2)_Input Raamwerk_Kostenallocatiemodel MTP 2012 120327 - def_Map1 (5)" xfId="6702"/>
    <cellStyle name="_opbouw (2)_Input Raamwerk_Kostenallocatiemodel MTP 2012 120327 - def_Map1 (5) 2" xfId="6703"/>
    <cellStyle name="_opbouw (2)_Input Sleutels" xfId="6704"/>
    <cellStyle name="_opbouw (2)_Input Sleutels 2" xfId="6705"/>
    <cellStyle name="_opbouw (2)_Input Sleutels_Kostenallocatiemodel MTP 2012 120327 - def" xfId="6706"/>
    <cellStyle name="_opbouw (2)_Input Sleutels_Kostenallocatiemodel MTP 2012 120327 - def 2" xfId="6707"/>
    <cellStyle name="_opbouw (2)_Input Sleutels_Kostenallocatiemodel MTP 2012 120327 - def_Map1 (5)" xfId="6708"/>
    <cellStyle name="_opbouw (2)_Input Sleutels_Kostenallocatiemodel MTP 2012 120327 - def_Map1 (5) 2" xfId="6709"/>
    <cellStyle name="_opbouw (2)_Input-Raamwerk 1" xfId="6710"/>
    <cellStyle name="_opbouw (2)_Input-Raamwerk 1_BC ORV_20121502" xfId="6711"/>
    <cellStyle name="_opbouw (2)_Input-Raamwerk 1_BC ORV_20121502 2" xfId="6712"/>
    <cellStyle name="_opbouw (2)_Input-Raamwerk 1_BC ORV_20121502_Map1 (5)" xfId="6713"/>
    <cellStyle name="_opbouw (2)_Input-Raamwerk 1_BC ORV_20121502_Map1 (5) 2" xfId="6714"/>
    <cellStyle name="_opbouw (2)_Input-Raamwerk 1_Budget 2013" xfId="6715"/>
    <cellStyle name="_opbouw (2)_Input-Raamwerk 1_Budget 2013 2" xfId="6716"/>
    <cellStyle name="_opbouw (2)_Input-Raamwerk 1_Kosten Nieuw Leven_25042012" xfId="6717"/>
    <cellStyle name="_opbouw (2)_Input-Raamwerk 1_Kosten Nieuw Leven_25042012 2" xfId="6718"/>
    <cellStyle name="_opbouw (2)_Input-Raamwerk 1_Kosten Nieuw Leven_25042012_Map1 (5)" xfId="6719"/>
    <cellStyle name="_opbouw (2)_Input-Raamwerk 1_Kosten Nieuw Leven_25042012_Map1 (5) 2" xfId="6720"/>
    <cellStyle name="_opbouw (2)_Input-Raamwerk 1_Kostenallocatiemodel MTP 2012 120327 - def" xfId="6721"/>
    <cellStyle name="_opbouw (2)_Input-Raamwerk 1_Kostenallocatiemodel MTP 2012 120327 - def 2" xfId="6722"/>
    <cellStyle name="_opbouw (2)_Input-Raamwerk 1_Kostenallocatiemodel MTP 2012 120327 - def_Map1 (5)" xfId="6723"/>
    <cellStyle name="_opbouw (2)_Input-Raamwerk 1_Kostenallocatiemodel MTP 2012 120327 - def_Map1 (5) 2" xfId="6724"/>
    <cellStyle name="_opbouw (2)_InterBU" xfId="6725"/>
    <cellStyle name="_opbouw (2)_interBU corr" xfId="6726"/>
    <cellStyle name="_opbouw (2)_interBU corr_Budget 2013" xfId="6727"/>
    <cellStyle name="_opbouw (2)_interBU corr_Budget 2013 2" xfId="6728"/>
    <cellStyle name="_opbouw (2)_InterBU_BC ORV_20121502" xfId="6729"/>
    <cellStyle name="_opbouw (2)_InterBU_BC ORV_20121502 2" xfId="6730"/>
    <cellStyle name="_opbouw (2)_InterBU_BC ORV_20121502_Map1 (5)" xfId="6731"/>
    <cellStyle name="_opbouw (2)_InterBU_BC ORV_20121502_Map1 (5) 2" xfId="6732"/>
    <cellStyle name="_opbouw (2)_InterBU_Blad1" xfId="6733"/>
    <cellStyle name="_opbouw (2)_InterBU_Budget 2013" xfId="6734"/>
    <cellStyle name="_opbouw (2)_InterBU_Budget 2013 2" xfId="6735"/>
    <cellStyle name="_opbouw (2)_InterBU_Kosten Nieuw Leven_25042012" xfId="6736"/>
    <cellStyle name="_opbouw (2)_InterBU_Kosten Nieuw Leven_25042012 2" xfId="6737"/>
    <cellStyle name="_opbouw (2)_InterBU_Kosten Nieuw Leven_25042012_Map1 (5)" xfId="6738"/>
    <cellStyle name="_opbouw (2)_InterBU_Kosten Nieuw Leven_25042012_Map1 (5) 2" xfId="6739"/>
    <cellStyle name="_opbouw (2)_InterBU_Kosten per label 20111108" xfId="6740"/>
    <cellStyle name="_opbouw (2)_InterBU_Kosten per label 20111108 2" xfId="6741"/>
    <cellStyle name="_opbouw (2)_InterBU_Kosten per label 20111108_Map1 (5)" xfId="6742"/>
    <cellStyle name="_opbouw (2)_InterBU_Kosten per label 20111108_Map1 (5) 2" xfId="6743"/>
    <cellStyle name="_opbouw (2)_InterBU_Kosten verdeling LBS MTP vs Lv" xfId="6744"/>
    <cellStyle name="_opbouw (2)_InterBU_Kosten verdeling LBS MTP vs Lv 2" xfId="6745"/>
    <cellStyle name="_opbouw (2)_InterBU_Kosten verdeling LBS MTP vs Lv_Map1 (5)" xfId="6746"/>
    <cellStyle name="_opbouw (2)_InterBU_Kosten verdeling LBS MTP vs Lv_Map1 (5) 2" xfId="6747"/>
    <cellStyle name="_opbouw (2)_InterBU_Kostenallocatiemodel MTP 2012 120327 - def" xfId="6748"/>
    <cellStyle name="_opbouw (2)_InterBU_Kostenallocatiemodel MTP 2012 120327 - def 2" xfId="6749"/>
    <cellStyle name="_opbouw (2)_InterBU_Kostenallocatiemodel MTP 2012 120327 - def_Map1 (5)" xfId="6750"/>
    <cellStyle name="_opbouw (2)_InterBU_Kostenallocatiemodel MTP 2012 120327 - def_Map1 (5) 2" xfId="6751"/>
    <cellStyle name="_opbouw (2)_InterBU_Specifcatie budgetmutaties eigen lasten NNP NNS 11-6-2012vs2" xfId="6752"/>
    <cellStyle name="_opbouw (2)_InterBU_Specifcatie budgetmutaties eigen lasten NNP NNS 11-6-2012vs2 2" xfId="6753"/>
    <cellStyle name="_opbouw (2)_InterBU_Specifcatie budgetmutaties eigen lasten NNP NNS 11-6-2012vs2_Map1 (5)" xfId="6754"/>
    <cellStyle name="_opbouw (2)_InterBU_Specifcatie budgetmutaties eigen lasten NNP NNS 11-6-2012vs2_Map1 (5) 2" xfId="6755"/>
    <cellStyle name="_opbouw (2)_InterBU_Upload AMBER" xfId="6756"/>
    <cellStyle name="_opbouw (2)_Kosten NNP 20120604" xfId="6757"/>
    <cellStyle name="_opbouw (2)_Kosten ORV DIL 2016" xfId="6758"/>
    <cellStyle name="_opbouw (2)_Kosten ORV DIL 2016 2" xfId="6759"/>
    <cellStyle name="_opbouw (2)_Kosten ORV DIL 2016_Map1 (5)" xfId="6760"/>
    <cellStyle name="_opbouw (2)_Kosten ORV DIL 2016_Map1 (5) 2" xfId="6761"/>
    <cellStyle name="_opbouw (2)_Kosten per label 20111108" xfId="6762"/>
    <cellStyle name="_opbouw (2)_Kosten per label 20111108 2" xfId="6763"/>
    <cellStyle name="_opbouw (2)_Kosten per label 20111108_Map1 (5)" xfId="6764"/>
    <cellStyle name="_opbouw (2)_Kosten per label 20111108_Map1 (5) 2" xfId="6765"/>
    <cellStyle name="_opbouw (2)_Kosten verdeling LBS MTP vs Lv" xfId="6766"/>
    <cellStyle name="_opbouw (2)_Kosten verdeling LBS MTP vs Lv 2" xfId="6767"/>
    <cellStyle name="_opbouw (2)_Kosten verdeling LBS MTP vs Lv_Map1 (5)" xfId="6768"/>
    <cellStyle name="_opbouw (2)_Kosten verdeling LBS MTP vs Lv_Map1 (5) 2" xfId="6769"/>
    <cellStyle name="_opbouw (2)_Kostenalloctie" xfId="6770"/>
    <cellStyle name="_opbouw (2)_Kostenalloctie_Budget 2013" xfId="6771"/>
    <cellStyle name="_opbouw (2)_Kostenalloctie_Budget 2013 2" xfId="6772"/>
    <cellStyle name="_opbouw (2)_Map1" xfId="6773"/>
    <cellStyle name="_opbouw (2)_Map1 2" xfId="6774"/>
    <cellStyle name="_opbouw (2)_Map1_Map1 (5)" xfId="6775"/>
    <cellStyle name="_opbouw (2)_Map1_Map1 (5) 2" xfId="6776"/>
    <cellStyle name="_opbouw (2)_Margin analysis" xfId="6777"/>
    <cellStyle name="_opbouw (2)_Margin analysis 2" xfId="6778"/>
    <cellStyle name="_opbouw (2)_Margin analysis_15" xfId="6779"/>
    <cellStyle name="_opbouw (2)_Margin analysis_15 2" xfId="6780"/>
    <cellStyle name="_opbouw (2)_Margin analysis_Kostenallocatiemodel MTP 2012 120327 - def" xfId="6781"/>
    <cellStyle name="_opbouw (2)_Margin analysis_Kostenallocatiemodel MTP 2012 120327 - def 2" xfId="6782"/>
    <cellStyle name="_opbouw (2)_Margin analysis_Kostenallocatiemodel MTP 2012 120327 - def_Map1 (5)" xfId="6783"/>
    <cellStyle name="_opbouw (2)_Margin analysis_Kostenallocatiemodel MTP 2012 120327 - def_Map1 (5) 2" xfId="6784"/>
    <cellStyle name="_opbouw (2)_MTP 2012 tbv MT 23-01-2012 (2)" xfId="6785"/>
    <cellStyle name="_opbouw (2)_MTP 2012 tbv MT 23-01-2012 (2) 2" xfId="6786"/>
    <cellStyle name="_opbouw (2)_MTP DV_excl CALL_VS01 (3)" xfId="6787"/>
    <cellStyle name="_opbouw (2)_OUTPUT ABC-NNP MTP 2011 versie 110727" xfId="6788"/>
    <cellStyle name="_opbouw (2)_OUTPUT ABC-NNP MTP 2011 versie 110727_Budget 2013" xfId="6789"/>
    <cellStyle name="_opbouw (2)_OUTPUT ABC-NNP MTP 2011 versie 110727_Budget 2013 2" xfId="6790"/>
    <cellStyle name="_opbouw (2)_personeel (2)" xfId="6791"/>
    <cellStyle name="_opbouw (2)_personeel (2) 2" xfId="6792"/>
    <cellStyle name="_opbouw (2)_personeel (2) 2 2" xfId="6793"/>
    <cellStyle name="_opbouw (2)_personeel (2) 3" xfId="6794"/>
    <cellStyle name="_opbouw (2)_personeel (2) 4" xfId="6795"/>
    <cellStyle name="_opbouw (2)_personeel (2)_Budget 2013" xfId="6796"/>
    <cellStyle name="_opbouw (2)_personeel (2)_Budget 2013 2" xfId="6797"/>
    <cellStyle name="_opbouw (2)_Provinciaal" xfId="6798"/>
    <cellStyle name="_opbouw (2)_Provinciaal_Budget 2013" xfId="6799"/>
    <cellStyle name="_opbouw (2)_Provinciaal_Budget 2013 2" xfId="6800"/>
    <cellStyle name="_opbouw (2)_pvp" xfId="6801"/>
    <cellStyle name="_opbouw (2)_pvp 2" xfId="6802"/>
    <cellStyle name="_opbouw (2)_pvp 3" xfId="6803"/>
    <cellStyle name="_opbouw (2)_ramingen 10-08_v2" xfId="6804"/>
    <cellStyle name="_opbouw (2)_ramingen 10-08_v2 2" xfId="6805"/>
    <cellStyle name="_opbouw (2)_retrieval 07" xfId="6806"/>
    <cellStyle name="_opbouw (2)_retrieval 07 2" xfId="6807"/>
    <cellStyle name="_opbouw (2)_retrieve BRON - overige" xfId="6808"/>
    <cellStyle name="_opbouw (2)_retrieve BRON - overige 2" xfId="6809"/>
    <cellStyle name="_opbouw (2)_retrieve rente" xfId="6810"/>
    <cellStyle name="_opbouw (2)_retrieve rente 2" xfId="6811"/>
    <cellStyle name="_opbouw (2)_samenvatting" xfId="6812"/>
    <cellStyle name="_opbouw (2)_samenvatting 2" xfId="6813"/>
    <cellStyle name="_opbouw (2)_samenvatting 2 2" xfId="6814"/>
    <cellStyle name="_opbouw (2)_samenvatting 3" xfId="6815"/>
    <cellStyle name="_opbouw (2)_samenvatting 4" xfId="6816"/>
    <cellStyle name="_opbouw (2)_samenvatting_Budget 2013" xfId="6817"/>
    <cellStyle name="_opbouw (2)_samenvatting_Budget 2013 2" xfId="6818"/>
    <cellStyle name="_opbouw (2)_Sleutels" xfId="6819"/>
    <cellStyle name="_opbouw (2)_Sleutels_BC ORV_20121502" xfId="6820"/>
    <cellStyle name="_opbouw (2)_Sleutels_BC ORV_20121502 2" xfId="6821"/>
    <cellStyle name="_opbouw (2)_Sleutels_BC ORV_20121502_Map1 (5)" xfId="6822"/>
    <cellStyle name="_opbouw (2)_Sleutels_BC ORV_20121502_Map1 (5) 2" xfId="6823"/>
    <cellStyle name="_opbouw (2)_Sleutels_Blad1" xfId="6824"/>
    <cellStyle name="_opbouw (2)_Sleutels_Budget 2013" xfId="6825"/>
    <cellStyle name="_opbouw (2)_Sleutels_Budget 2013 2" xfId="6826"/>
    <cellStyle name="_opbouw (2)_Sleutels_Kosten Nieuw Leven_25042012" xfId="6827"/>
    <cellStyle name="_opbouw (2)_Sleutels_Kosten Nieuw Leven_25042012 2" xfId="6828"/>
    <cellStyle name="_opbouw (2)_Sleutels_Kosten Nieuw Leven_25042012_Map1 (5)" xfId="6829"/>
    <cellStyle name="_opbouw (2)_Sleutels_Kosten Nieuw Leven_25042012_Map1 (5) 2" xfId="6830"/>
    <cellStyle name="_opbouw (2)_Sleutels_Kosten per label 20111108" xfId="6831"/>
    <cellStyle name="_opbouw (2)_Sleutels_Kosten per label 20111108 2" xfId="6832"/>
    <cellStyle name="_opbouw (2)_Sleutels_Kosten per label 20111108_Map1 (5)" xfId="6833"/>
    <cellStyle name="_opbouw (2)_Sleutels_Kosten per label 20111108_Map1 (5) 2" xfId="6834"/>
    <cellStyle name="_opbouw (2)_Sleutels_Kosten verdeling LBS MTP vs Lv" xfId="6835"/>
    <cellStyle name="_opbouw (2)_Sleutels_Kosten verdeling LBS MTP vs Lv 2" xfId="6836"/>
    <cellStyle name="_opbouw (2)_Sleutels_Kosten verdeling LBS MTP vs Lv_Map1 (5)" xfId="6837"/>
    <cellStyle name="_opbouw (2)_Sleutels_Kosten verdeling LBS MTP vs Lv_Map1 (5) 2" xfId="6838"/>
    <cellStyle name="_opbouw (2)_Sleutels_Kostenallocatiemodel MTP 2012 120327 - def" xfId="6839"/>
    <cellStyle name="_opbouw (2)_Sleutels_Kostenallocatiemodel MTP 2012 120327 - def 2" xfId="6840"/>
    <cellStyle name="_opbouw (2)_Sleutels_Kostenallocatiemodel MTP 2012 120327 - def_Map1 (5)" xfId="6841"/>
    <cellStyle name="_opbouw (2)_Sleutels_Kostenallocatiemodel MTP 2012 120327 - def_Map1 (5) 2" xfId="6842"/>
    <cellStyle name="_opbouw (2)_Sleutels_Specifcatie budgetmutaties eigen lasten NNP NNS 11-6-2012vs2" xfId="6843"/>
    <cellStyle name="_opbouw (2)_Sleutels_Specifcatie budgetmutaties eigen lasten NNP NNS 11-6-2012vs2 2" xfId="6844"/>
    <cellStyle name="_opbouw (2)_Sleutels_Specifcatie budgetmutaties eigen lasten NNP NNS 11-6-2012vs2_Map1 (5)" xfId="6845"/>
    <cellStyle name="_opbouw (2)_Sleutels_Specifcatie budgetmutaties eigen lasten NNP NNS 11-6-2012vs2_Map1 (5) 2" xfId="6846"/>
    <cellStyle name="_opbouw (2)_Sleutels_Upload AMBER" xfId="6847"/>
    <cellStyle name="_opbouw (2)_Specifcatie budgetmutaties eigen lasten NNP NNS 11-6-2012vs2" xfId="6848"/>
    <cellStyle name="_opbouw (2)_Specifcatie budgetmutaties eigen lasten NNP NNS 11-6-2012vs2 2" xfId="6849"/>
    <cellStyle name="_opbouw (2)_Specifcatie budgetmutaties eigen lasten NNP NNS 11-6-2012vs2_Map1 (5)" xfId="6850"/>
    <cellStyle name="_opbouw (2)_Specifcatie budgetmutaties eigen lasten NNP NNS 11-6-2012vs2_Map1 (5) 2" xfId="6851"/>
    <cellStyle name="_opbouw (2)_Totaal" xfId="6852"/>
    <cellStyle name="_opbouw (2)_Totaal ovz redundancy" xfId="6853"/>
    <cellStyle name="_opbouw (2)_Totaal ovz redundancy 2" xfId="6854"/>
    <cellStyle name="_opbouw (2)_Totaal ovz redundancy_Map1 (5)" xfId="6855"/>
    <cellStyle name="_opbouw (2)_Totaal ovz redundancy_Map1 (5) 2" xfId="6856"/>
    <cellStyle name="_opbouw (2)_Totaal_Budget 2013" xfId="6857"/>
    <cellStyle name="_opbouw (2)_Totaal_Budget 2013 2" xfId="6858"/>
    <cellStyle name="_opbouw (2)_Upload AMBER" xfId="6859"/>
    <cellStyle name="_opbouw (2)_upload belasting&amp;wacc" xfId="6860"/>
    <cellStyle name="_opbouw (2)_upload belasting&amp;wacc 2" xfId="6861"/>
    <cellStyle name="_opbouw (2)_upload belasting&amp;wacc_15" xfId="6862"/>
    <cellStyle name="_opbouw (2)_upload belasting&amp;wacc_15 2" xfId="6863"/>
    <cellStyle name="_opbouw (2)_upload belasting&amp;wacc_Aannames Beurs 29 juli" xfId="6864"/>
    <cellStyle name="_opbouw (2)_upload belasting&amp;wacc_Aannames Beurs 29 juli 2" xfId="6865"/>
    <cellStyle name="_opbouw (2)_upload belasting&amp;wacc_Beurs Geboekte Premie-Prod etc" xfId="6866"/>
    <cellStyle name="_opbouw (2)_upload belasting&amp;wacc_Beurs Geboekte Premie-Prod etc 2" xfId="6867"/>
    <cellStyle name="_opbouw (2)_upload belasting&amp;wacc_Beurs Geboekte Premie-Prod etc_15" xfId="6868"/>
    <cellStyle name="_opbouw (2)_upload belasting&amp;wacc_Beurs Geboekte Premie-Prod etc_15 2" xfId="6869"/>
    <cellStyle name="_opbouw (2)_upload belasting&amp;wacc_Beurs Geboekte Premie-Prod etc_Kostenallocatiemodel MTP 2012 120327 - def" xfId="6870"/>
    <cellStyle name="_opbouw (2)_upload belasting&amp;wacc_Beurs Geboekte Premie-Prod etc_Kostenallocatiemodel MTP 2012 120327 - def 2" xfId="6871"/>
    <cellStyle name="_opbouw (2)_upload belasting&amp;wacc_Beurs Geboekte Premie-Prod etc_Kostenallocatiemodel MTP 2012 120327 - def_Map1 (5)" xfId="6872"/>
    <cellStyle name="_opbouw (2)_upload belasting&amp;wacc_Beurs Geboekte Premie-Prod etc_Kostenallocatiemodel MTP 2012 120327 - def_Map1 (5) 2" xfId="6873"/>
    <cellStyle name="_opbouw (2)_upload belasting&amp;wacc_Kostenallocatiemodel MTP 2012 120327 - def" xfId="6874"/>
    <cellStyle name="_opbouw (2)_upload belasting&amp;wacc_Kostenallocatiemodel MTP 2012 120327 - def 2" xfId="6875"/>
    <cellStyle name="_opbouw (2)_upload belasting&amp;wacc_Kostenallocatiemodel MTP 2012 120327 - def_Map1 (5)" xfId="6876"/>
    <cellStyle name="_opbouw (2)_upload belasting&amp;wacc_Kostenallocatiemodel MTP 2012 120327 - def_Map1 (5) 2" xfId="6877"/>
    <cellStyle name="_opbouw (2)_upload belasting&amp;wacc_Totaal" xfId="6878"/>
    <cellStyle name="_opbouw (2)_upload belasting&amp;wacc_Totaal 2" xfId="6879"/>
    <cellStyle name="_opbouw (2)_upload belasting&amp;wacc_volm (Q)" xfId="6880"/>
    <cellStyle name="_opbouw (2)_upload belasting&amp;wacc_volm (Q) 2" xfId="6881"/>
    <cellStyle name="_opbouw (2)_upload BRON detail" xfId="6882"/>
    <cellStyle name="_opbouw (2)_upload BRON detail 2" xfId="6883"/>
    <cellStyle name="_opbouw (2)_Vergelijking" xfId="6884"/>
    <cellStyle name="_opbouw (2)_Vergelijking 2" xfId="6885"/>
    <cellStyle name="_opbouw (2)_Vergelijking_Kostenallocatiemodel MTP 2012 120327 - def" xfId="6886"/>
    <cellStyle name="_opbouw (2)_Vergelijking_Kostenallocatiemodel MTP 2012 120327 - def 2" xfId="6887"/>
    <cellStyle name="_opbouw (2)_Vergelijking_Kostenallocatiemodel MTP 2012 120327 - def_Map1 (5)" xfId="6888"/>
    <cellStyle name="_opbouw (2)_Vergelijking_Kostenallocatiemodel MTP 2012 120327 - def_Map1 (5) 2" xfId="6889"/>
    <cellStyle name="_opbouw (2)_volm (Q)" xfId="6890"/>
    <cellStyle name="_opbouw (2)_volm (Q) 2" xfId="6891"/>
    <cellStyle name="_opbouw (2)_volm (Q) 3" xfId="6892"/>
    <cellStyle name="_opbouw (2)_volmachten" xfId="6893"/>
    <cellStyle name="_opbouw (2)_volmachten_Budget 2013" xfId="6894"/>
    <cellStyle name="_opbouw (2)_volmachten_Budget 2013 2" xfId="6895"/>
    <cellStyle name="_opbouw (2)_Voorstel per afdeling" xfId="6896"/>
    <cellStyle name="_opbouw (2)_Voorstel per afdeling 2" xfId="6897"/>
    <cellStyle name="_opbouw (2)_Voorstel per afdeling_Map1 (5)" xfId="6898"/>
    <cellStyle name="_opbouw (2)_Voorstel per afdeling_Map1 (5) 2" xfId="6899"/>
    <cellStyle name="_opbouw (2)_Vz volm 2010 Q3 v5" xfId="6900"/>
    <cellStyle name="_opbouw (2)_Vz volm 2010 Q3 v5 2" xfId="6901"/>
    <cellStyle name="_opbouw (2)_Vz volm 2010 Q3 v5 3" xfId="6902"/>
    <cellStyle name="_opbouw (2)_WU Def post dec boeking" xfId="6903"/>
    <cellStyle name="_Operating Result &amp; Margins18102010" xfId="6904"/>
    <cellStyle name="_Opzet ABC 2012 Diensten en sleutels v1 7 nov 2011" xfId="6905"/>
    <cellStyle name="_Opzet ABC 2012 Diensten en sleutels v1 7 nov 2011 2" xfId="6906"/>
    <cellStyle name="_Output Directie" xfId="6907"/>
    <cellStyle name="_Output Directie 2" xfId="6908"/>
    <cellStyle name="_Output Directie_Budget 2013" xfId="6909"/>
    <cellStyle name="_Output FC" xfId="6910"/>
    <cellStyle name="_Output FC 2" xfId="6911"/>
    <cellStyle name="_Output FC 3" xfId="6912"/>
    <cellStyle name="_Output FC_Budget 2013" xfId="6913"/>
    <cellStyle name="_Output MBR" xfId="6914"/>
    <cellStyle name="_Output MBR 2" xfId="6915"/>
    <cellStyle name="_Output MBR 3" xfId="6916"/>
    <cellStyle name="_Output MBR_Budget 2013" xfId="6917"/>
    <cellStyle name="_Overdracht Medewerkers HRN naar Insurance (RFA 29-10)" xfId="6918"/>
    <cellStyle name="_overhevelingsformulieren LoB Schade 20091111" xfId="6919"/>
    <cellStyle name="_overhevelingsformulieren LoB Schade 20091111 2" xfId="6920"/>
    <cellStyle name="_overhevelingsformulieren LoB Schade 20091111 2 2" xfId="6921"/>
    <cellStyle name="_overhevelingsformulieren LoB Schade 20091111 3" xfId="6922"/>
    <cellStyle name="_overhevelingsformulieren LoB Schade 20091111 4" xfId="6923"/>
    <cellStyle name="_overhevelingsformulieren LoB Schade 20091111_111108 Leven MTP 2012-2016" xfId="6924"/>
    <cellStyle name="_overhevelingsformulieren LoB Schade 20091111_111108 Leven MTP 2012-2016 2" xfId="6925"/>
    <cellStyle name="_overhevelingsformulieren LoB Schade 20091111_111108 Leven MTP 2012-2016_Kostenallocatiemodel MTP 2012 120327 - def" xfId="6926"/>
    <cellStyle name="_overhevelingsformulieren LoB Schade 20091111_111108 Leven MTP 2012-2016_Kostenallocatiemodel MTP 2012 120327 - def 2" xfId="6927"/>
    <cellStyle name="_overhevelingsformulieren LoB Schade 20091111_111108 Leven MTP 2012-2016_Kostenallocatiemodel MTP 2012 120327 - def_Map1 (5)" xfId="6928"/>
    <cellStyle name="_overhevelingsformulieren LoB Schade 20091111_111108 Leven MTP 2012-2016_Kostenallocatiemodel MTP 2012 120327 - def_Map1 (5) 2" xfId="6929"/>
    <cellStyle name="_overhevelingsformulieren LoB Schade 20091111_ABC-NNP MTP 2011 Pricing versie 28032011" xfId="6930"/>
    <cellStyle name="_overhevelingsformulieren LoB Schade 20091111_ABC-NNP MTP 2011 Pricing versie 28032011 2" xfId="6931"/>
    <cellStyle name="_overhevelingsformulieren LoB Schade 20091111_ABC-NNP MTP 2011 versie 110704" xfId="6932"/>
    <cellStyle name="_overhevelingsformulieren LoB Schade 20091111_ABC-NNP MTP 2011 versie 110704_Budget 2013" xfId="6933"/>
    <cellStyle name="_overhevelingsformulieren LoB Schade 20091111_ABC-NNP MTP 2011 versie 110704_Budget 2013 2" xfId="6934"/>
    <cellStyle name="_overhevelingsformulieren LoB Schade 20091111_ABC-NNP MTP 2011 versie 28032011" xfId="6935"/>
    <cellStyle name="_overhevelingsformulieren LoB Schade 20091111_ABC-NNP MTP 2011 versie 28032011 2" xfId="6936"/>
    <cellStyle name="_overhevelingsformulieren LoB Schade 20091111_ABC-NNP v12 actuals" xfId="6937"/>
    <cellStyle name="_overhevelingsformulieren LoB Schade 20091111_ABC-NNP v12 actuals 2" xfId="6938"/>
    <cellStyle name="_overhevelingsformulieren LoB Schade 20091111_Blad1" xfId="6939"/>
    <cellStyle name="_overhevelingsformulieren LoB Schade 20091111_Blad1_1" xfId="6940"/>
    <cellStyle name="_overhevelingsformulieren LoB Schade 20091111_Blad1_1 2" xfId="6941"/>
    <cellStyle name="_overhevelingsformulieren LoB Schade 20091111_Blad1_2" xfId="6942"/>
    <cellStyle name="_overhevelingsformulieren LoB Schade 20091111_Blad1_BC ORV_20121502" xfId="6943"/>
    <cellStyle name="_overhevelingsformulieren LoB Schade 20091111_Blad1_BC ORV_20121502 2" xfId="6944"/>
    <cellStyle name="_overhevelingsformulieren LoB Schade 20091111_Blad1_BC ORV_20121502_Map1 (5)" xfId="6945"/>
    <cellStyle name="_overhevelingsformulieren LoB Schade 20091111_Blad1_BC ORV_20121502_Map1 (5) 2" xfId="6946"/>
    <cellStyle name="_overhevelingsformulieren LoB Schade 20091111_Blad1_Blad1" xfId="6947"/>
    <cellStyle name="_overhevelingsformulieren LoB Schade 20091111_Blad1_Budget 2013" xfId="6948"/>
    <cellStyle name="_overhevelingsformulieren LoB Schade 20091111_Blad1_Budget 2013 2" xfId="6949"/>
    <cellStyle name="_overhevelingsformulieren LoB Schade 20091111_Blad1_Kosten Nieuw Leven_25042012" xfId="6950"/>
    <cellStyle name="_overhevelingsformulieren LoB Schade 20091111_Blad1_Kosten Nieuw Leven_25042012 2" xfId="6951"/>
    <cellStyle name="_overhevelingsformulieren LoB Schade 20091111_Blad1_Kosten Nieuw Leven_25042012_Map1 (5)" xfId="6952"/>
    <cellStyle name="_overhevelingsformulieren LoB Schade 20091111_Blad1_Kosten Nieuw Leven_25042012_Map1 (5) 2" xfId="6953"/>
    <cellStyle name="_overhevelingsformulieren LoB Schade 20091111_Blad1_Kosten per label 20111108" xfId="6954"/>
    <cellStyle name="_overhevelingsformulieren LoB Schade 20091111_Blad1_Kosten per label 20111108 2" xfId="6955"/>
    <cellStyle name="_overhevelingsformulieren LoB Schade 20091111_Blad1_Kosten per label 20111108_Map1 (5)" xfId="6956"/>
    <cellStyle name="_overhevelingsformulieren LoB Schade 20091111_Blad1_Kosten per label 20111108_Map1 (5) 2" xfId="6957"/>
    <cellStyle name="_overhevelingsformulieren LoB Schade 20091111_Blad1_Kosten verdeling LBS MTP vs Lv" xfId="6958"/>
    <cellStyle name="_overhevelingsformulieren LoB Schade 20091111_Blad1_Kosten verdeling LBS MTP vs Lv 2" xfId="6959"/>
    <cellStyle name="_overhevelingsformulieren LoB Schade 20091111_Blad1_Kosten verdeling LBS MTP vs Lv_Map1 (5)" xfId="6960"/>
    <cellStyle name="_overhevelingsformulieren LoB Schade 20091111_Blad1_Kosten verdeling LBS MTP vs Lv_Map1 (5) 2" xfId="6961"/>
    <cellStyle name="_overhevelingsformulieren LoB Schade 20091111_Blad1_Kostenallocatiemodel MTP 2012 120327 - def" xfId="6962"/>
    <cellStyle name="_overhevelingsformulieren LoB Schade 20091111_Blad1_Kostenallocatiemodel MTP 2012 120327 - def 2" xfId="6963"/>
    <cellStyle name="_overhevelingsformulieren LoB Schade 20091111_Blad1_Kostenallocatiemodel MTP 2012 120327 - def_Map1 (5)" xfId="6964"/>
    <cellStyle name="_overhevelingsformulieren LoB Schade 20091111_Blad1_Kostenallocatiemodel MTP 2012 120327 - def_Map1 (5) 2" xfId="6965"/>
    <cellStyle name="_overhevelingsformulieren LoB Schade 20091111_Blad1_Specifcatie budgetmutaties eigen lasten NNP NNS 11-6-2012vs2" xfId="6966"/>
    <cellStyle name="_overhevelingsformulieren LoB Schade 20091111_Blad1_Specifcatie budgetmutaties eigen lasten NNP NNS 11-6-2012vs2 2" xfId="6967"/>
    <cellStyle name="_overhevelingsformulieren LoB Schade 20091111_Blad1_Specifcatie budgetmutaties eigen lasten NNP NNS 11-6-2012vs2_Map1 (5)" xfId="6968"/>
    <cellStyle name="_overhevelingsformulieren LoB Schade 20091111_Blad1_Specifcatie budgetmutaties eigen lasten NNP NNS 11-6-2012vs2_Map1 (5) 2" xfId="6969"/>
    <cellStyle name="_overhevelingsformulieren LoB Schade 20091111_Blad1_Upload AMBER" xfId="6970"/>
    <cellStyle name="_overhevelingsformulieren LoB Schade 20091111_Blad10" xfId="6971"/>
    <cellStyle name="_overhevelingsformulieren LoB Schade 20091111_Blad5" xfId="6972"/>
    <cellStyle name="_overhevelingsformulieren LoB Schade 20091111_Blad5 2" xfId="6973"/>
    <cellStyle name="_overhevelingsformulieren LoB Schade 20091111_Blad5_Kostenallocatiemodel MTP 2012 120327 - def" xfId="6974"/>
    <cellStyle name="_overhevelingsformulieren LoB Schade 20091111_Blad5_Kostenallocatiemodel MTP 2012 120327 - def 2" xfId="6975"/>
    <cellStyle name="_overhevelingsformulieren LoB Schade 20091111_Blad5_Kostenallocatiemodel MTP 2012 120327 - def_Map1 (5)" xfId="6976"/>
    <cellStyle name="_overhevelingsformulieren LoB Schade 20091111_Blad5_Kostenallocatiemodel MTP 2012 120327 - def_Map1 (5) 2" xfId="6977"/>
    <cellStyle name="_overhevelingsformulieren LoB Schade 20091111_Budget 2013" xfId="6978"/>
    <cellStyle name="_overhevelingsformulieren LoB Schade 20091111_Budget 2013 2" xfId="6979"/>
    <cellStyle name="_overhevelingsformulieren LoB Schade 20091111_Directe kosten" xfId="6980"/>
    <cellStyle name="_overhevelingsformulieren LoB Schade 20091111_Directe kosten 1" xfId="6981"/>
    <cellStyle name="_overhevelingsformulieren LoB Schade 20091111_Directe kosten 1_BC ORV_20121502" xfId="6982"/>
    <cellStyle name="_overhevelingsformulieren LoB Schade 20091111_Directe kosten 1_BC ORV_20121502 2" xfId="6983"/>
    <cellStyle name="_overhevelingsformulieren LoB Schade 20091111_Directe kosten 1_BC ORV_20121502_Map1 (5)" xfId="6984"/>
    <cellStyle name="_overhevelingsformulieren LoB Schade 20091111_Directe kosten 1_BC ORV_20121502_Map1 (5) 2" xfId="6985"/>
    <cellStyle name="_overhevelingsformulieren LoB Schade 20091111_Directe kosten 1_Blad1" xfId="6986"/>
    <cellStyle name="_overhevelingsformulieren LoB Schade 20091111_Directe kosten 1_Budget 2013" xfId="6987"/>
    <cellStyle name="_overhevelingsformulieren LoB Schade 20091111_Directe kosten 1_Budget 2013 2" xfId="6988"/>
    <cellStyle name="_overhevelingsformulieren LoB Schade 20091111_Directe kosten 1_Kosten Nieuw Leven_25042012" xfId="6989"/>
    <cellStyle name="_overhevelingsformulieren LoB Schade 20091111_Directe kosten 1_Kosten Nieuw Leven_25042012 2" xfId="6990"/>
    <cellStyle name="_overhevelingsformulieren LoB Schade 20091111_Directe kosten 1_Kosten Nieuw Leven_25042012_Map1 (5)" xfId="6991"/>
    <cellStyle name="_overhevelingsformulieren LoB Schade 20091111_Directe kosten 1_Kosten Nieuw Leven_25042012_Map1 (5) 2" xfId="6992"/>
    <cellStyle name="_overhevelingsformulieren LoB Schade 20091111_Directe kosten 1_Kosten per label 20111108" xfId="6993"/>
    <cellStyle name="_overhevelingsformulieren LoB Schade 20091111_Directe kosten 1_Kosten per label 20111108 2" xfId="6994"/>
    <cellStyle name="_overhevelingsformulieren LoB Schade 20091111_Directe kosten 1_Kosten per label 20111108_Map1 (5)" xfId="6995"/>
    <cellStyle name="_overhevelingsformulieren LoB Schade 20091111_Directe kosten 1_Kosten per label 20111108_Map1 (5) 2" xfId="6996"/>
    <cellStyle name="_overhevelingsformulieren LoB Schade 20091111_Directe kosten 1_Kosten verdeling LBS MTP vs Lv" xfId="6997"/>
    <cellStyle name="_overhevelingsformulieren LoB Schade 20091111_Directe kosten 1_Kosten verdeling LBS MTP vs Lv 2" xfId="6998"/>
    <cellStyle name="_overhevelingsformulieren LoB Schade 20091111_Directe kosten 1_Kosten verdeling LBS MTP vs Lv_Map1 (5)" xfId="6999"/>
    <cellStyle name="_overhevelingsformulieren LoB Schade 20091111_Directe kosten 1_Kosten verdeling LBS MTP vs Lv_Map1 (5) 2" xfId="7000"/>
    <cellStyle name="_overhevelingsformulieren LoB Schade 20091111_Directe kosten 1_Kostenallocatiemodel MTP 2012 120327 - def" xfId="7001"/>
    <cellStyle name="_overhevelingsformulieren LoB Schade 20091111_Directe kosten 1_Kostenallocatiemodel MTP 2012 120327 - def 2" xfId="7002"/>
    <cellStyle name="_overhevelingsformulieren LoB Schade 20091111_Directe kosten 1_Kostenallocatiemodel MTP 2012 120327 - def_Map1 (5)" xfId="7003"/>
    <cellStyle name="_overhevelingsformulieren LoB Schade 20091111_Directe kosten 1_Kostenallocatiemodel MTP 2012 120327 - def_Map1 (5) 2" xfId="7004"/>
    <cellStyle name="_overhevelingsformulieren LoB Schade 20091111_Directe kosten 1_Specifcatie budgetmutaties eigen lasten NNP NNS 11-6-2012vs2" xfId="7005"/>
    <cellStyle name="_overhevelingsformulieren LoB Schade 20091111_Directe kosten 1_Specifcatie budgetmutaties eigen lasten NNP NNS 11-6-2012vs2 2" xfId="7006"/>
    <cellStyle name="_overhevelingsformulieren LoB Schade 20091111_Directe kosten 1_Specifcatie budgetmutaties eigen lasten NNP NNS 11-6-2012vs2_Map1 (5)" xfId="7007"/>
    <cellStyle name="_overhevelingsformulieren LoB Schade 20091111_Directe kosten 1_Specifcatie budgetmutaties eigen lasten NNP NNS 11-6-2012vs2_Map1 (5) 2" xfId="7008"/>
    <cellStyle name="_overhevelingsformulieren LoB Schade 20091111_Directe kosten 1_Upload AMBER" xfId="7009"/>
    <cellStyle name="_overhevelingsformulieren LoB Schade 20091111_Directe kosten AMBER" xfId="7010"/>
    <cellStyle name="_overhevelingsformulieren LoB Schade 20091111_Directe kosten AMBER 2" xfId="7011"/>
    <cellStyle name="_overhevelingsformulieren LoB Schade 20091111_Directe kosten AMBER_Kostenallocatiemodel MTP 2012 120327 - def" xfId="7012"/>
    <cellStyle name="_overhevelingsformulieren LoB Schade 20091111_Directe kosten AMBER_Kostenallocatiemodel MTP 2012 120327 - def 2" xfId="7013"/>
    <cellStyle name="_overhevelingsformulieren LoB Schade 20091111_Directe kosten AMBER_Kostenallocatiemodel MTP 2012 120327 - def_Map1 (5)" xfId="7014"/>
    <cellStyle name="_overhevelingsformulieren LoB Schade 20091111_Directe kosten AMBER_Kostenallocatiemodel MTP 2012 120327 - def_Map1 (5) 2" xfId="7015"/>
    <cellStyle name="_overhevelingsformulieren LoB Schade 20091111_Directe kosten_Kostenallocatiemodel MTP 2012 120327 - def" xfId="7016"/>
    <cellStyle name="_overhevelingsformulieren LoB Schade 20091111_Directe kosten_Kostenallocatiemodel MTP 2012 120327 - def 2" xfId="7017"/>
    <cellStyle name="_overhevelingsformulieren LoB Schade 20091111_Directe kosten_Kostenallocatiemodel MTP 2012 120327 - def_Map1 (5)" xfId="7018"/>
    <cellStyle name="_overhevelingsformulieren LoB Schade 20091111_Directe kosten_Kostenallocatiemodel MTP 2012 120327 - def_Map1 (5) 2" xfId="7019"/>
    <cellStyle name="_overhevelingsformulieren LoB Schade 20091111_Essbase" xfId="7020"/>
    <cellStyle name="_overhevelingsformulieren LoB Schade 20091111_Essbase_BC ORV_20121502" xfId="7021"/>
    <cellStyle name="_overhevelingsformulieren LoB Schade 20091111_Essbase_BC ORV_20121502 2" xfId="7022"/>
    <cellStyle name="_overhevelingsformulieren LoB Schade 20091111_Essbase_BC ORV_20121502_Map1 (5)" xfId="7023"/>
    <cellStyle name="_overhevelingsformulieren LoB Schade 20091111_Essbase_BC ORV_20121502_Map1 (5) 2" xfId="7024"/>
    <cellStyle name="_overhevelingsformulieren LoB Schade 20091111_Essbase_Budget 2013" xfId="7025"/>
    <cellStyle name="_overhevelingsformulieren LoB Schade 20091111_Essbase_Budget 2013 2" xfId="7026"/>
    <cellStyle name="_overhevelingsformulieren LoB Schade 20091111_Essbase_Kosten Nieuw Leven_25042012" xfId="7027"/>
    <cellStyle name="_overhevelingsformulieren LoB Schade 20091111_Essbase_Kosten Nieuw Leven_25042012 2" xfId="7028"/>
    <cellStyle name="_overhevelingsformulieren LoB Schade 20091111_Essbase_Kosten Nieuw Leven_25042012_Map1 (5)" xfId="7029"/>
    <cellStyle name="_overhevelingsformulieren LoB Schade 20091111_Essbase_Kosten Nieuw Leven_25042012_Map1 (5) 2" xfId="7030"/>
    <cellStyle name="_overhevelingsformulieren LoB Schade 20091111_Essbase_Kostenallocatiemodel MTP 2012 120327 - def" xfId="7031"/>
    <cellStyle name="_overhevelingsformulieren LoB Schade 20091111_Essbase_Kostenallocatiemodel MTP 2012 120327 - def 2" xfId="7032"/>
    <cellStyle name="_overhevelingsformulieren LoB Schade 20091111_Essbase_Kostenallocatiemodel MTP 2012 120327 - def_Map1 (5)" xfId="7033"/>
    <cellStyle name="_overhevelingsformulieren LoB Schade 20091111_Essbase_Kostenallocatiemodel MTP 2012 120327 - def_Map1 (5) 2" xfId="7034"/>
    <cellStyle name="_overhevelingsformulieren LoB Schade 20091111_Input Raamwerk" xfId="7035"/>
    <cellStyle name="_overhevelingsformulieren LoB Schade 20091111_Input Raamwerk 2" xfId="7036"/>
    <cellStyle name="_overhevelingsformulieren LoB Schade 20091111_Input Raamwerk_Kostenallocatiemodel MTP 2012 120327 - def" xfId="7037"/>
    <cellStyle name="_overhevelingsformulieren LoB Schade 20091111_Input Raamwerk_Kostenallocatiemodel MTP 2012 120327 - def 2" xfId="7038"/>
    <cellStyle name="_overhevelingsformulieren LoB Schade 20091111_Input Raamwerk_Kostenallocatiemodel MTP 2012 120327 - def_Map1 (5)" xfId="7039"/>
    <cellStyle name="_overhevelingsformulieren LoB Schade 20091111_Input Raamwerk_Kostenallocatiemodel MTP 2012 120327 - def_Map1 (5) 2" xfId="7040"/>
    <cellStyle name="_overhevelingsformulieren LoB Schade 20091111_Input Sleutels" xfId="7041"/>
    <cellStyle name="_overhevelingsformulieren LoB Schade 20091111_Input Sleutels 2" xfId="7042"/>
    <cellStyle name="_overhevelingsformulieren LoB Schade 20091111_Input Sleutels_Kostenallocatiemodel MTP 2012 120327 - def" xfId="7043"/>
    <cellStyle name="_overhevelingsformulieren LoB Schade 20091111_Input Sleutels_Kostenallocatiemodel MTP 2012 120327 - def 2" xfId="7044"/>
    <cellStyle name="_overhevelingsformulieren LoB Schade 20091111_Input Sleutels_Kostenallocatiemodel MTP 2012 120327 - def_Map1 (5)" xfId="7045"/>
    <cellStyle name="_overhevelingsformulieren LoB Schade 20091111_Input Sleutels_Kostenallocatiemodel MTP 2012 120327 - def_Map1 (5) 2" xfId="7046"/>
    <cellStyle name="_overhevelingsformulieren LoB Schade 20091111_InterBU" xfId="7047"/>
    <cellStyle name="_overhevelingsformulieren LoB Schade 20091111_interBU corr" xfId="7048"/>
    <cellStyle name="_overhevelingsformulieren LoB Schade 20091111_interBU corr_Budget 2013" xfId="7049"/>
    <cellStyle name="_overhevelingsformulieren LoB Schade 20091111_interBU corr_Budget 2013 2" xfId="7050"/>
    <cellStyle name="_overhevelingsformulieren LoB Schade 20091111_InterBU_BC ORV_20121502" xfId="7051"/>
    <cellStyle name="_overhevelingsformulieren LoB Schade 20091111_InterBU_BC ORV_20121502 2" xfId="7052"/>
    <cellStyle name="_overhevelingsformulieren LoB Schade 20091111_InterBU_BC ORV_20121502_Map1 (5)" xfId="7053"/>
    <cellStyle name="_overhevelingsformulieren LoB Schade 20091111_InterBU_BC ORV_20121502_Map1 (5) 2" xfId="7054"/>
    <cellStyle name="_overhevelingsformulieren LoB Schade 20091111_InterBU_Blad1" xfId="7055"/>
    <cellStyle name="_overhevelingsformulieren LoB Schade 20091111_InterBU_Budget 2013" xfId="7056"/>
    <cellStyle name="_overhevelingsformulieren LoB Schade 20091111_InterBU_Budget 2013 2" xfId="7057"/>
    <cellStyle name="_overhevelingsformulieren LoB Schade 20091111_InterBU_Kosten Nieuw Leven_25042012" xfId="7058"/>
    <cellStyle name="_overhevelingsformulieren LoB Schade 20091111_InterBU_Kosten Nieuw Leven_25042012 2" xfId="7059"/>
    <cellStyle name="_overhevelingsformulieren LoB Schade 20091111_InterBU_Kosten Nieuw Leven_25042012_Map1 (5)" xfId="7060"/>
    <cellStyle name="_overhevelingsformulieren LoB Schade 20091111_InterBU_Kosten Nieuw Leven_25042012_Map1 (5) 2" xfId="7061"/>
    <cellStyle name="_overhevelingsformulieren LoB Schade 20091111_InterBU_Kosten per label 20111108" xfId="7062"/>
    <cellStyle name="_overhevelingsformulieren LoB Schade 20091111_InterBU_Kosten per label 20111108 2" xfId="7063"/>
    <cellStyle name="_overhevelingsformulieren LoB Schade 20091111_InterBU_Kosten per label 20111108_Map1 (5)" xfId="7064"/>
    <cellStyle name="_overhevelingsformulieren LoB Schade 20091111_InterBU_Kosten per label 20111108_Map1 (5) 2" xfId="7065"/>
    <cellStyle name="_overhevelingsformulieren LoB Schade 20091111_InterBU_Kosten verdeling LBS MTP vs Lv" xfId="7066"/>
    <cellStyle name="_overhevelingsformulieren LoB Schade 20091111_InterBU_Kosten verdeling LBS MTP vs Lv 2" xfId="7067"/>
    <cellStyle name="_overhevelingsformulieren LoB Schade 20091111_InterBU_Kosten verdeling LBS MTP vs Lv_Map1 (5)" xfId="7068"/>
    <cellStyle name="_overhevelingsformulieren LoB Schade 20091111_InterBU_Kosten verdeling LBS MTP vs Lv_Map1 (5) 2" xfId="7069"/>
    <cellStyle name="_overhevelingsformulieren LoB Schade 20091111_InterBU_Kostenallocatiemodel MTP 2012 120327 - def" xfId="7070"/>
    <cellStyle name="_overhevelingsformulieren LoB Schade 20091111_InterBU_Kostenallocatiemodel MTP 2012 120327 - def 2" xfId="7071"/>
    <cellStyle name="_overhevelingsformulieren LoB Schade 20091111_InterBU_Kostenallocatiemodel MTP 2012 120327 - def_Map1 (5)" xfId="7072"/>
    <cellStyle name="_overhevelingsformulieren LoB Schade 20091111_InterBU_Kostenallocatiemodel MTP 2012 120327 - def_Map1 (5) 2" xfId="7073"/>
    <cellStyle name="_overhevelingsformulieren LoB Schade 20091111_InterBU_Specifcatie budgetmutaties eigen lasten NNP NNS 11-6-2012vs2" xfId="7074"/>
    <cellStyle name="_overhevelingsformulieren LoB Schade 20091111_InterBU_Specifcatie budgetmutaties eigen lasten NNP NNS 11-6-2012vs2 2" xfId="7075"/>
    <cellStyle name="_overhevelingsformulieren LoB Schade 20091111_InterBU_Specifcatie budgetmutaties eigen lasten NNP NNS 11-6-2012vs2_Map1 (5)" xfId="7076"/>
    <cellStyle name="_overhevelingsformulieren LoB Schade 20091111_InterBU_Specifcatie budgetmutaties eigen lasten NNP NNS 11-6-2012vs2_Map1 (5) 2" xfId="7077"/>
    <cellStyle name="_overhevelingsformulieren LoB Schade 20091111_InterBU_Upload AMBER" xfId="7078"/>
    <cellStyle name="_overhevelingsformulieren LoB Schade 20091111_Kosten NNP 20120604" xfId="7079"/>
    <cellStyle name="_overhevelingsformulieren LoB Schade 20091111_Kosten ORV DIL 2016" xfId="7080"/>
    <cellStyle name="_overhevelingsformulieren LoB Schade 20091111_Kosten ORV DIL 2016 2" xfId="7081"/>
    <cellStyle name="_overhevelingsformulieren LoB Schade 20091111_Kosten ORV DIL 2016_Map1 (5)" xfId="7082"/>
    <cellStyle name="_overhevelingsformulieren LoB Schade 20091111_Kosten ORV DIL 2016_Map1 (5) 2" xfId="7083"/>
    <cellStyle name="_overhevelingsformulieren LoB Schade 20091111_Kosten per label 20111108" xfId="7084"/>
    <cellStyle name="_overhevelingsformulieren LoB Schade 20091111_Kosten per label 20111108 2" xfId="7085"/>
    <cellStyle name="_overhevelingsformulieren LoB Schade 20091111_Kosten per label 20111108_Map1 (5)" xfId="7086"/>
    <cellStyle name="_overhevelingsformulieren LoB Schade 20091111_Kosten per label 20111108_Map1 (5) 2" xfId="7087"/>
    <cellStyle name="_overhevelingsformulieren LoB Schade 20091111_Kosten verdeling LBS MTP vs Lv" xfId="7088"/>
    <cellStyle name="_overhevelingsformulieren LoB Schade 20091111_Kosten verdeling LBS MTP vs Lv 2" xfId="7089"/>
    <cellStyle name="_overhevelingsformulieren LoB Schade 20091111_Kosten verdeling LBS MTP vs Lv_Map1 (5)" xfId="7090"/>
    <cellStyle name="_overhevelingsformulieren LoB Schade 20091111_Kosten verdeling LBS MTP vs Lv_Map1 (5) 2" xfId="7091"/>
    <cellStyle name="_overhevelingsformulieren LoB Schade 20091111_Map1" xfId="7092"/>
    <cellStyle name="_overhevelingsformulieren LoB Schade 20091111_Map1 2" xfId="7093"/>
    <cellStyle name="_overhevelingsformulieren LoB Schade 20091111_Map1_Map1 (5)" xfId="7094"/>
    <cellStyle name="_overhevelingsformulieren LoB Schade 20091111_Map1_Map1 (5) 2" xfId="7095"/>
    <cellStyle name="_overhevelingsformulieren LoB Schade 20091111_MTP 2012 tbv MT 23-01-2012 (2)" xfId="7096"/>
    <cellStyle name="_overhevelingsformulieren LoB Schade 20091111_MTP 2012 tbv MT 23-01-2012 (2) 2" xfId="7097"/>
    <cellStyle name="_overhevelingsformulieren LoB Schade 20091111_MTP DV_excl CALL_VS01 (3)" xfId="7098"/>
    <cellStyle name="_overhevelingsformulieren LoB Schade 20091111_OUTPUT ABC-NNP MTP 2011 versie 110727" xfId="7099"/>
    <cellStyle name="_overhevelingsformulieren LoB Schade 20091111_OUTPUT ABC-NNP MTP 2011 versie 110727_Budget 2013" xfId="7100"/>
    <cellStyle name="_overhevelingsformulieren LoB Schade 20091111_OUTPUT ABC-NNP MTP 2011 versie 110727_Budget 2013 2" xfId="7101"/>
    <cellStyle name="_overhevelingsformulieren LoB Schade 20091111_retrieval 07" xfId="7102"/>
    <cellStyle name="_overhevelingsformulieren LoB Schade 20091111_retrieval 07 2" xfId="7103"/>
    <cellStyle name="_overhevelingsformulieren LoB Schade 20091111_Specifcatie budgetmutaties eigen lasten NNP NNS 11-6-2012vs2" xfId="7104"/>
    <cellStyle name="_overhevelingsformulieren LoB Schade 20091111_Specifcatie budgetmutaties eigen lasten NNP NNS 11-6-2012vs2 2" xfId="7105"/>
    <cellStyle name="_overhevelingsformulieren LoB Schade 20091111_Specifcatie budgetmutaties eigen lasten NNP NNS 11-6-2012vs2_Map1 (5)" xfId="7106"/>
    <cellStyle name="_overhevelingsformulieren LoB Schade 20091111_Specifcatie budgetmutaties eigen lasten NNP NNS 11-6-2012vs2_Map1 (5) 2" xfId="7107"/>
    <cellStyle name="_overhevelingsformulieren LoB Schade 20091111_Totaal ovz redundancy" xfId="7108"/>
    <cellStyle name="_overhevelingsformulieren LoB Schade 20091111_Totaal ovz redundancy 2" xfId="7109"/>
    <cellStyle name="_overhevelingsformulieren LoB Schade 20091111_Totaal ovz redundancy_Map1 (5)" xfId="7110"/>
    <cellStyle name="_overhevelingsformulieren LoB Schade 20091111_Totaal ovz redundancy_Map1 (5) 2" xfId="7111"/>
    <cellStyle name="_overhevelingsformulieren LoB Schade 20091111_Upload AMBER" xfId="7112"/>
    <cellStyle name="_overhevelingsformulieren LoB Schade 20091111_Vergelijking" xfId="7113"/>
    <cellStyle name="_overhevelingsformulieren LoB Schade 20091111_Vergelijking 2" xfId="7114"/>
    <cellStyle name="_overhevelingsformulieren LoB Schade 20091111_Vergelijking_Kostenallocatiemodel MTP 2012 120327 - def" xfId="7115"/>
    <cellStyle name="_overhevelingsformulieren LoB Schade 20091111_Vergelijking_Kostenallocatiemodel MTP 2012 120327 - def 2" xfId="7116"/>
    <cellStyle name="_overhevelingsformulieren LoB Schade 20091111_Vergelijking_Kostenallocatiemodel MTP 2012 120327 - def_Map1 (5)" xfId="7117"/>
    <cellStyle name="_overhevelingsformulieren LoB Schade 20091111_Vergelijking_Kostenallocatiemodel MTP 2012 120327 - def_Map1 (5) 2" xfId="7118"/>
    <cellStyle name="_overhevelingsformulieren LoB Schade 20091111_Voorstel per afdeling" xfId="7119"/>
    <cellStyle name="_overhevelingsformulieren LoB Schade 20091111_Voorstel per afdeling 2" xfId="7120"/>
    <cellStyle name="_overhevelingsformulieren LoB Schade 20091111_Voorstel per afdeling_Map1 (5)" xfId="7121"/>
    <cellStyle name="_overhevelingsformulieren LoB Schade 20091111_Voorstel per afdeling_Map1 (5) 2" xfId="7122"/>
    <cellStyle name="_overhevelingsformulieren LoB Schade 20091111_WU Def post dec boeking" xfId="7123"/>
    <cellStyle name="_Overige gegevens" xfId="7124"/>
    <cellStyle name="_Overzicht kostenbudgetten" xfId="7125"/>
    <cellStyle name="_Overzicht kostenbudgetten 2" xfId="7126"/>
    <cellStyle name="_Overzicht kostenbudgetten 3" xfId="7127"/>
    <cellStyle name="_Overzicht kostenbudgetten_Budget 2013" xfId="7128"/>
    <cellStyle name="_Overzicht tbv R. Duppen" xfId="7129"/>
    <cellStyle name="_Part" xfId="7130"/>
    <cellStyle name="_Perpetuals ING Life Belgium - valuation" xfId="7131"/>
    <cellStyle name="_Perpetuals ING Life Belgium - valuation_ABS detailed overview" xfId="7132"/>
    <cellStyle name="_Perpetuals ING Life Belgium - valuation_ABS Summary" xfId="7133"/>
    <cellStyle name="_Perpetuals ING Life Belgium - valuation_CDO &amp; CLO Details" xfId="7134"/>
    <cellStyle name="_Perpetuals ING Life Belgium - valuation_Copy of Americas Quarterly Risk Disclosures - Exposures per Q1_2010 _ING INSURANCE Chile" xfId="7135"/>
    <cellStyle name="_Perpetuals ING Life Belgium - valuation_Copy of Q1 2009 Disclosure Retail Mortgage Portfolio USA V4 from USA - Kirk update 22-04-09" xfId="7136"/>
    <cellStyle name="_Perpetuals ING Life Belgium - valuation_Credit Derivatives" xfId="7137"/>
    <cellStyle name="_Perpetuals ING Life Belgium - valuation_Inv Cap Securities" xfId="7138"/>
    <cellStyle name="_Perpetuals ING Life Belgium - valuation_Q2 2009 Risk Disclosures per 30-06-09-Seoul" xfId="7139"/>
    <cellStyle name="_Perpetuals ING Life Belgium - valuation_Rating Breakdowns" xfId="7140"/>
    <cellStyle name="_Personeelskosten" xfId="7141"/>
    <cellStyle name="_Personeelskosten 2" xfId="7142"/>
    <cellStyle name="_Personeelskosten_Budget 2013" xfId="7143"/>
    <cellStyle name="_PM VERZEKEREN - NL Charging Agreement v2" xfId="7144"/>
    <cellStyle name="_PM VERZEKEREN - NL Charging Agreement v2_2011-09-20 Lijst met Services v3" xfId="7145"/>
    <cellStyle name="_PM VERZEKEREN - NL Charging Agreement v2_2011-09-20 Lijst met Services v3 2" xfId="7146"/>
    <cellStyle name="_PM VERZEKEREN - NL Charging Agreement v2_ABC_primair_secundair_format_2012_09112011" xfId="7147"/>
    <cellStyle name="_PM VERZEKEREN - NL Charging Agreement v2_ABC_primair_secundair_format_2012_09112011 2" xfId="7148"/>
    <cellStyle name="_PM VERZEKEREN - NL Charging Agreement v2_AHS mapping MTP 2012" xfId="7149"/>
    <cellStyle name="_PM VERZEKEREN - NL Charging Agreement v2_AHS mapping MTP 2012 2" xfId="7150"/>
    <cellStyle name="_PM VERZEKEREN - NL Charging Agreement v2_Chargingspecs_OIB_Jan_2012_SEND (2)" xfId="7151"/>
    <cellStyle name="_PM VERZEKEREN - NL Charging Agreement v2_Chargingspecs_OIB_Jan_2012_SEND (2) 2" xfId="7152"/>
    <cellStyle name="_PM VERZEKEREN - NL Charging Agreement v2_Convenanten_analyse_draft_februari_versie_01" xfId="7153"/>
    <cellStyle name="_PM VERZEKEREN - NL Charging Agreement v2_Convenanten_analyse_draft_februari_versie_01 2" xfId="7154"/>
    <cellStyle name="_PM VERZEKEREN - NL Charging Agreement v2_Convenanten_analyse_draft_januari_versie_03" xfId="7155"/>
    <cellStyle name="_PM VERZEKEREN - NL Charging Agreement v2_Convenanten_analyse_draft_januari_versie_03 2" xfId="7156"/>
    <cellStyle name="_PM VERZEKEREN - NL Charging Agreement v2_Kopie van ABC_primair_secundair_format_2012_22092011" xfId="7157"/>
    <cellStyle name="_PM VERZEKEREN - NL Charging Agreement v2_Kopie van ABC_primair_secundair_format_2012_22092011 2" xfId="7158"/>
    <cellStyle name="_Portfoliolijst CFO_CRO  (NNP) c 0 4_input Patrice" xfId="7159"/>
    <cellStyle name="_presentatie" xfId="7160"/>
    <cellStyle name="_presentatie 2" xfId="7161"/>
    <cellStyle name="_presentatie 3" xfId="7162"/>
    <cellStyle name="_Presentatie Rating Agenciesvalued" xfId="7163"/>
    <cellStyle name="_presentatie retail" xfId="7164"/>
    <cellStyle name="_presentatie retail 2" xfId="7165"/>
    <cellStyle name="_presentatie retail 3" xfId="7166"/>
    <cellStyle name="_presentatie retail_Budget 2013" xfId="7167"/>
    <cellStyle name="_presentatie_Budget 2013" xfId="7168"/>
    <cellStyle name="_Pricing schedule HR Staf Verzekeren 2011" xfId="7169"/>
    <cellStyle name="_Pricing schedule ING Regelingen NN - Excel" xfId="7170"/>
    <cellStyle name="_Pricing schedule ING Regelingen NN MTP versie - Excel" xfId="7171"/>
    <cellStyle name="_Pricing template domain Engineering v0 3 20062008" xfId="7172"/>
    <cellStyle name="_Pricing template domain Engineering v0 3 20062008 2" xfId="7173"/>
    <cellStyle name="_Q1_Analysis" xfId="7174"/>
    <cellStyle name="_Q1_Analysis 2" xfId="7175"/>
    <cellStyle name="_Q1_Analysis_EurAsia presentation - Excel" xfId="7176"/>
    <cellStyle name="_Q1_Inputs" xfId="7177"/>
    <cellStyle name="_Q1_Inputs 2" xfId="7178"/>
    <cellStyle name="_Q1_Inputs_EurAsia presentation - Excel" xfId="7179"/>
    <cellStyle name="_Q111_CEO_Briefings Template_Per_Region_v3.3xls" xfId="7180"/>
    <cellStyle name="_Q2 2009 Risk Disclosures per 30-06-09-Seoul" xfId="7181"/>
    <cellStyle name="_Q2 2009 Risk Disclosures per 30-06-09-Seoul 2" xfId="7182"/>
    <cellStyle name="_Q2 2009 Risk Disclosures per 30-06-09-Seoul_EurAsia presentation - Excel" xfId="7183"/>
    <cellStyle name="_Rating Breakdowns" xfId="7184"/>
    <cellStyle name="_Rating Breakdowns_Copy of Americas Quarterly Risk Disclosures - Exposures per Q1_2010 _ING INSURANCE Chile" xfId="7185"/>
    <cellStyle name="_Realisatie DM" xfId="7186"/>
    <cellStyle name="_Realisatie DM 2" xfId="7187"/>
    <cellStyle name="_Realisatie DM 3" xfId="7188"/>
    <cellStyle name="_Realisatie DM_Budget 2013" xfId="7189"/>
    <cellStyle name="_rechtstreeks" xfId="7190"/>
    <cellStyle name="_rechtstreeks 2" xfId="7191"/>
    <cellStyle name="_rechtstreeks 3" xfId="7192"/>
    <cellStyle name="_rechtstreeks_analyse" xfId="7193"/>
    <cellStyle name="_rechtstreeks_analyse ivm raming" xfId="7194"/>
    <cellStyle name="_rechtstreeks_Analyse volm 1012 v2" xfId="7195"/>
    <cellStyle name="_rechtstreeks_Budget 2013" xfId="7196"/>
    <cellStyle name="_rechtstreeks_ramingen 10-08_v2" xfId="7197"/>
    <cellStyle name="_rechtstreeks_volm (Q)" xfId="7198"/>
    <cellStyle name="_rechtstreeks_volm (Q) 2" xfId="7199"/>
    <cellStyle name="_rechtstreeks_Vz volm 2010 Q3 v5" xfId="7200"/>
    <cellStyle name="_rechtstreeks_Vz volm 2010 Q3 v5 2" xfId="7201"/>
    <cellStyle name="_Recruitement" xfId="7202"/>
    <cellStyle name="_Recruitement 2" xfId="7203"/>
    <cellStyle name="_Recruitement 2 2" xfId="7204"/>
    <cellStyle name="_Recruitement 3" xfId="7205"/>
    <cellStyle name="_Recruitement 4" xfId="7206"/>
    <cellStyle name="_Recruitement_BC ORV_20121502" xfId="7207"/>
    <cellStyle name="_Recruitement_BC ORV_20121502 2" xfId="7208"/>
    <cellStyle name="_Recruitement_BC ORV_20121502_Map1 (5)" xfId="7209"/>
    <cellStyle name="_Recruitement_BC ORV_20121502_Map1 (5) 2" xfId="7210"/>
    <cellStyle name="_Recruitement_Blad1" xfId="7211"/>
    <cellStyle name="_Recruitement_Blad10" xfId="7212"/>
    <cellStyle name="_Recruitement_Budget 2013" xfId="7213"/>
    <cellStyle name="_Recruitement_Budget 2013 2" xfId="7214"/>
    <cellStyle name="_Recruitement_Kosten Nieuw Leven_25042012" xfId="7215"/>
    <cellStyle name="_Recruitement_Kosten Nieuw Leven_25042012 2" xfId="7216"/>
    <cellStyle name="_Recruitement_Kosten Nieuw Leven_25042012_Map1 (5)" xfId="7217"/>
    <cellStyle name="_Recruitement_Kosten Nieuw Leven_25042012_Map1 (5) 2" xfId="7218"/>
    <cellStyle name="_Recruitement_Kosten NNP 20120604" xfId="7219"/>
    <cellStyle name="_Recruitement_Kosten per label 20111108" xfId="7220"/>
    <cellStyle name="_Recruitement_Kosten per label 20111108 2" xfId="7221"/>
    <cellStyle name="_Recruitement_Kosten per label 20111108_Map1 (5)" xfId="7222"/>
    <cellStyle name="_Recruitement_Kosten per label 20111108_Map1 (5) 2" xfId="7223"/>
    <cellStyle name="_Recruitement_Kosten verdeling LBS MTP vs Lv" xfId="7224"/>
    <cellStyle name="_Recruitement_Kosten verdeling LBS MTP vs Lv 2" xfId="7225"/>
    <cellStyle name="_Recruitement_Kosten verdeling LBS MTP vs Lv_Map1 (5)" xfId="7226"/>
    <cellStyle name="_Recruitement_Kosten verdeling LBS MTP vs Lv_Map1 (5) 2" xfId="7227"/>
    <cellStyle name="_Recruitement_Kostenallocatiemodel MTP 2012 120327 - def" xfId="7228"/>
    <cellStyle name="_Recruitement_Kostenallocatiemodel MTP 2012 120327 - def 2" xfId="7229"/>
    <cellStyle name="_Recruitement_Kostenallocatiemodel MTP 2012 120327 - def_Map1 (5)" xfId="7230"/>
    <cellStyle name="_Recruitement_Kostenallocatiemodel MTP 2012 120327 - def_Map1 (5) 2" xfId="7231"/>
    <cellStyle name="_Recruitement_Map1" xfId="7232"/>
    <cellStyle name="_Recruitement_Map1 2" xfId="7233"/>
    <cellStyle name="_Recruitement_Map1_Map1 (5)" xfId="7234"/>
    <cellStyle name="_Recruitement_Map1_Map1 (5) 2" xfId="7235"/>
    <cellStyle name="_Recruitement_MTP 2012 tbv MT 23-01-2012 (2)" xfId="7236"/>
    <cellStyle name="_Recruitement_MTP 2012 tbv MT 23-01-2012 (2) 2" xfId="7237"/>
    <cellStyle name="_Recruitement_MTP DV_excl CALL_VS01 (3)" xfId="7238"/>
    <cellStyle name="_Recruitement_retrieval 07" xfId="7239"/>
    <cellStyle name="_Recruitement_retrieval 07 2" xfId="7240"/>
    <cellStyle name="_Recruitement_Specifcatie budgetmutaties eigen lasten NNP NNS 11-6-2012vs2" xfId="7241"/>
    <cellStyle name="_Recruitement_Specifcatie budgetmutaties eigen lasten NNP NNS 11-6-2012vs2 2" xfId="7242"/>
    <cellStyle name="_Recruitement_Specifcatie budgetmutaties eigen lasten NNP NNS 11-6-2012vs2_Map1 (5)" xfId="7243"/>
    <cellStyle name="_Recruitement_Specifcatie budgetmutaties eigen lasten NNP NNS 11-6-2012vs2_Map1 (5) 2" xfId="7244"/>
    <cellStyle name="_Recruitement_Totaal ovz redundancy" xfId="7245"/>
    <cellStyle name="_Recruitement_Totaal ovz redundancy 2" xfId="7246"/>
    <cellStyle name="_Recruitement_Totaal ovz redundancy_Map1 (5)" xfId="7247"/>
    <cellStyle name="_Recruitement_Totaal ovz redundancy_Map1 (5) 2" xfId="7248"/>
    <cellStyle name="_Recruitement_Upload AMBER" xfId="7249"/>
    <cellStyle name="_Recruitement_Voorstel per afdeling" xfId="7250"/>
    <cellStyle name="_Recruitement_Voorstel per afdeling 2" xfId="7251"/>
    <cellStyle name="_Recruitement_Voorstel per afdeling_Map1 (5)" xfId="7252"/>
    <cellStyle name="_Recruitement_Voorstel per afdeling_Map1 (5) 2" xfId="7253"/>
    <cellStyle name="_retrieval 02" xfId="7254"/>
    <cellStyle name="_retrieval 02 2" xfId="7255"/>
    <cellStyle name="_retrieval 03" xfId="7256"/>
    <cellStyle name="_retrieval 03 2" xfId="7257"/>
    <cellStyle name="_retrieval 04" xfId="7258"/>
    <cellStyle name="_retrieval 04 2" xfId="7259"/>
    <cellStyle name="_retrieval 05" xfId="7260"/>
    <cellStyle name="_retrieval 05 2" xfId="7261"/>
    <cellStyle name="_retrieval 05 3" xfId="7262"/>
    <cellStyle name="_retrieval 07" xfId="7263"/>
    <cellStyle name="_Retrieval feb_WH" xfId="7264"/>
    <cellStyle name="_Retrieval feb_WH 2" xfId="7265"/>
    <cellStyle name="_retrieval jan" xfId="7266"/>
    <cellStyle name="_retrieval jan 2" xfId="7267"/>
    <cellStyle name="_retrieval jan 3" xfId="7268"/>
    <cellStyle name="_retrieval jan_Budget 2013" xfId="7269"/>
    <cellStyle name="_Rev Res &amp; Lev Ratio Nov 09" xfId="7270"/>
    <cellStyle name="_Revised Corporate Line 2010-2014 (May 2010)" xfId="7271"/>
    <cellStyle name="_Revised Corporate Line 2010-2014 (May 2010) 2" xfId="7272"/>
    <cellStyle name="_Revised Corporate Line 2010-2014 (May 2010)_MTP 2012-2016 Eurasia Key metrics template (final)_v02 check" xfId="7273"/>
    <cellStyle name="_Revised Corporate Line 2010-2014 (May 2010)_MTP BNL v00 JvB v1 fill obvv22 extended matched add2" xfId="7274"/>
    <cellStyle name="_ROE calculation MTP 2011-2015 (Arie Hahn)" xfId="7275"/>
    <cellStyle name="_ROE calculation MTP 2011-2015 (Arie Hahn) 2" xfId="7276"/>
    <cellStyle name="_Row1" xfId="7277"/>
    <cellStyle name="_Row1_Report" xfId="7278"/>
    <cellStyle name="_Row1_Report 2" xfId="7279"/>
    <cellStyle name="_Row2" xfId="7280"/>
    <cellStyle name="_Row2_Report" xfId="7281"/>
    <cellStyle name="_Row3" xfId="7282"/>
    <cellStyle name="_Row3_Report" xfId="7283"/>
    <cellStyle name="_Row4" xfId="7284"/>
    <cellStyle name="_Row4 2" xfId="7285"/>
    <cellStyle name="_Row4_Report" xfId="7286"/>
    <cellStyle name="_Row5" xfId="7287"/>
    <cellStyle name="_Row5_Report" xfId="7288"/>
    <cellStyle name="_Row6" xfId="7289"/>
    <cellStyle name="_Row6_Report" xfId="7290"/>
    <cellStyle name="_Row7" xfId="7291"/>
    <cellStyle name="_Row7 2" xfId="7292"/>
    <cellStyle name="_Row7_Report" xfId="7293"/>
    <cellStyle name="_Row7_Report 2" xfId="7294"/>
    <cellStyle name="_Salariskosten IVR nieuwe verdeling" xfId="7295"/>
    <cellStyle name="_Salariskosten IVR nieuwe verdeling 2" xfId="7296"/>
    <cellStyle name="_Salariskosten IVR nieuwe verdeling 2 2" xfId="7297"/>
    <cellStyle name="_Salariskosten IVR nieuwe verdeling 3" xfId="7298"/>
    <cellStyle name="_Salariskosten IVR nieuwe verdeling 4" xfId="7299"/>
    <cellStyle name="_Salariskosten IVR nieuwe verdeling_BC ORV_20121502" xfId="7300"/>
    <cellStyle name="_Salariskosten IVR nieuwe verdeling_BC ORV_20121502 2" xfId="7301"/>
    <cellStyle name="_Salariskosten IVR nieuwe verdeling_BC ORV_20121502_Map1 (5)" xfId="7302"/>
    <cellStyle name="_Salariskosten IVR nieuwe verdeling_BC ORV_20121502_Map1 (5) 2" xfId="7303"/>
    <cellStyle name="_Salariskosten IVR nieuwe verdeling_Blad1" xfId="7304"/>
    <cellStyle name="_Salariskosten IVR nieuwe verdeling_Blad10" xfId="7305"/>
    <cellStyle name="_Salariskosten IVR nieuwe verdeling_Budget 2013" xfId="7306"/>
    <cellStyle name="_Salariskosten IVR nieuwe verdeling_Budget 2013 2" xfId="7307"/>
    <cellStyle name="_Salariskosten IVR nieuwe verdeling_Kosten Nieuw Leven_25042012" xfId="7308"/>
    <cellStyle name="_Salariskosten IVR nieuwe verdeling_Kosten Nieuw Leven_25042012 2" xfId="7309"/>
    <cellStyle name="_Salariskosten IVR nieuwe verdeling_Kosten Nieuw Leven_25042012_Map1 (5)" xfId="7310"/>
    <cellStyle name="_Salariskosten IVR nieuwe verdeling_Kosten Nieuw Leven_25042012_Map1 (5) 2" xfId="7311"/>
    <cellStyle name="_Salariskosten IVR nieuwe verdeling_Kosten per label 20111108" xfId="7312"/>
    <cellStyle name="_Salariskosten IVR nieuwe verdeling_Kosten per label 20111108 2" xfId="7313"/>
    <cellStyle name="_Salariskosten IVR nieuwe verdeling_Kosten per label 20111108_Map1 (5)" xfId="7314"/>
    <cellStyle name="_Salariskosten IVR nieuwe verdeling_Kosten per label 20111108_Map1 (5) 2" xfId="7315"/>
    <cellStyle name="_Salariskosten IVR nieuwe verdeling_Kosten verdeling LBS MTP vs Lv" xfId="7316"/>
    <cellStyle name="_Salariskosten IVR nieuwe verdeling_Kosten verdeling LBS MTP vs Lv 2" xfId="7317"/>
    <cellStyle name="_Salariskosten IVR nieuwe verdeling_Kosten verdeling LBS MTP vs Lv_Map1 (5)" xfId="7318"/>
    <cellStyle name="_Salariskosten IVR nieuwe verdeling_Kosten verdeling LBS MTP vs Lv_Map1 (5) 2" xfId="7319"/>
    <cellStyle name="_Salariskosten IVR nieuwe verdeling_Kostenallocatiemodel MTP 2012 120327 - def" xfId="7320"/>
    <cellStyle name="_Salariskosten IVR nieuwe verdeling_Kostenallocatiemodel MTP 2012 120327 - def 2" xfId="7321"/>
    <cellStyle name="_Salariskosten IVR nieuwe verdeling_Kostenallocatiemodel MTP 2012 120327 - def_Map1 (5)" xfId="7322"/>
    <cellStyle name="_Salariskosten IVR nieuwe verdeling_Kostenallocatiemodel MTP 2012 120327 - def_Map1 (5) 2" xfId="7323"/>
    <cellStyle name="_Salariskosten IVR nieuwe verdeling_Specifcatie budgetmutaties eigen lasten NNP NNS 11-6-2012vs2" xfId="7324"/>
    <cellStyle name="_Salariskosten IVR nieuwe verdeling_Specifcatie budgetmutaties eigen lasten NNP NNS 11-6-2012vs2 2" xfId="7325"/>
    <cellStyle name="_Salariskosten IVR nieuwe verdeling_Specifcatie budgetmutaties eigen lasten NNP NNS 11-6-2012vs2_Map1 (5)" xfId="7326"/>
    <cellStyle name="_Salariskosten IVR nieuwe verdeling_Specifcatie budgetmutaties eigen lasten NNP NNS 11-6-2012vs2_Map1 (5) 2" xfId="7327"/>
    <cellStyle name="_Salariskosten IVR nieuwe verdeling_Upload AMBER" xfId="7328"/>
    <cellStyle name="_Salariskosten IVR nieuwe verdeling_Voorstel per afdeling" xfId="7329"/>
    <cellStyle name="_Salariskosten IVR nieuwe verdeling_Voorstel per afdeling 2" xfId="7330"/>
    <cellStyle name="_Salariskosten IVR nieuwe verdeling_Voorstel per afdeling_Map1 (5)" xfId="7331"/>
    <cellStyle name="_Salariskosten IVR nieuwe verdeling_Voorstel per afdeling_Map1 (5) 2" xfId="7332"/>
    <cellStyle name="_SALES FORCE VERZEKEREN - NL Charging Agreement v2" xfId="7333"/>
    <cellStyle name="_SALES FORCE VERZEKEREN - NL Charging Agreement v2_2011-09-20 Lijst met Services v3" xfId="7334"/>
    <cellStyle name="_SALES FORCE VERZEKEREN - NL Charging Agreement v2_2011-09-20 Lijst met Services v3 2" xfId="7335"/>
    <cellStyle name="_SALES FORCE VERZEKEREN - NL Charging Agreement v2_ABC_primair_secundair_format_2012_09112011" xfId="7336"/>
    <cellStyle name="_SALES FORCE VERZEKEREN - NL Charging Agreement v2_ABC_primair_secundair_format_2012_09112011 2" xfId="7337"/>
    <cellStyle name="_SALES FORCE VERZEKEREN - NL Charging Agreement v2_AHS mapping MTP 2012" xfId="7338"/>
    <cellStyle name="_SALES FORCE VERZEKEREN - NL Charging Agreement v2_AHS mapping MTP 2012 2" xfId="7339"/>
    <cellStyle name="_SALES FORCE VERZEKEREN - NL Charging Agreement v2_Chargingspecs_OIB_Jan_2012_SEND (2)" xfId="7340"/>
    <cellStyle name="_SALES FORCE VERZEKEREN - NL Charging Agreement v2_Chargingspecs_OIB_Jan_2012_SEND (2) 2" xfId="7341"/>
    <cellStyle name="_SALES FORCE VERZEKEREN - NL Charging Agreement v2_Convenanten_analyse_draft_februari_versie_01" xfId="7342"/>
    <cellStyle name="_SALES FORCE VERZEKEREN - NL Charging Agreement v2_Convenanten_analyse_draft_februari_versie_01 2" xfId="7343"/>
    <cellStyle name="_SALES FORCE VERZEKEREN - NL Charging Agreement v2_Convenanten_analyse_draft_januari_versie_03" xfId="7344"/>
    <cellStyle name="_SALES FORCE VERZEKEREN - NL Charging Agreement v2_Convenanten_analyse_draft_januari_versie_03 2" xfId="7345"/>
    <cellStyle name="_SALES FORCE VERZEKEREN - NL Charging Agreement v2_Kopie van ABC_primair_secundair_format_2012_22092011" xfId="7346"/>
    <cellStyle name="_SALES FORCE VERZEKEREN - NL Charging Agreement v2_Kopie van ABC_primair_secundair_format_2012_22092011 2" xfId="7347"/>
    <cellStyle name="_SB  16 dec 2009 MTP 2010 Adverse scenario adj by Eva" xfId="7348"/>
    <cellStyle name="_SB  16 dec 2009 MTP 2010 Adverse scenario adj by Eva 2" xfId="7349"/>
    <cellStyle name="_SB  16 dec 2009 MTP 2010 Adverse scenario adj by Eva_EurAsia presentation - Excel" xfId="7350"/>
    <cellStyle name="_Selected Entity" xfId="7351"/>
    <cellStyle name="_Selected Entity_MTP 2012-2016 Eurasia Key metrics template (final)_v02 check" xfId="7352"/>
    <cellStyle name="_Selected Entity_MTP BNL v00 JvB v1 fill obvv22 extended matched add2" xfId="7353"/>
    <cellStyle name="_Sheet1" xfId="7354"/>
    <cellStyle name="_Sheet1 2" xfId="7355"/>
    <cellStyle name="_Sheet1_1" xfId="7356"/>
    <cellStyle name="_Sheet1_1 2" xfId="7357"/>
    <cellStyle name="_Sheet1_1_EurAsia presentation - Excel" xfId="7358"/>
    <cellStyle name="_Sheet1_CDO-CLO" xfId="7359"/>
    <cellStyle name="_Sheet1_CDO-CLO 2" xfId="7360"/>
    <cellStyle name="_Sheet1_CDO-CLO_EurAsia presentation - Excel" xfId="7361"/>
    <cellStyle name="_Sheet1_Copy of Americas Quarterly Risk Disclosures - Exposures per Q1_2010 _ING INSURANCE Chile" xfId="7362"/>
    <cellStyle name="_Sheet1_Data_Insurance_Q12010" xfId="7363"/>
    <cellStyle name="_Sheet1_Data_Insurance_Q12010 2" xfId="7364"/>
    <cellStyle name="_Sheet1_Data_Insurance_Q12010_EurAsia presentation - Excel" xfId="7365"/>
    <cellStyle name="_Sheet1_Data_Insurance_Q420092" xfId="7366"/>
    <cellStyle name="_Sheet1_Data_Insurance_Q420092 2" xfId="7367"/>
    <cellStyle name="_Sheet1_Data_Insurance_Q420092_EurAsia presentation - Excel" xfId="7368"/>
    <cellStyle name="_Sheet1_EurAsia presentation - Excel" xfId="7369"/>
    <cellStyle name="_Sheet1_Monolines" xfId="7370"/>
    <cellStyle name="_Sheet1_Monolines 2" xfId="7371"/>
    <cellStyle name="_Sheet1_Monolines_EurAsia presentation - Excel" xfId="7372"/>
    <cellStyle name="_Sheet1_Sheet2" xfId="7373"/>
    <cellStyle name="_Sheet1_Tb43 Downgrades BV" xfId="7374"/>
    <cellStyle name="_Sheet1_Tb44 Watchlist" xfId="7375"/>
    <cellStyle name="_Sheet10" xfId="7376"/>
    <cellStyle name="_Sheet10 2" xfId="7377"/>
    <cellStyle name="_Sheet10_EurAsia presentation - Excel" xfId="7378"/>
    <cellStyle name="_Sheet13" xfId="7379"/>
    <cellStyle name="_Sheet13 2" xfId="7380"/>
    <cellStyle name="_Sheet13_EurAsia presentation - Excel" xfId="7381"/>
    <cellStyle name="_Sheet2" xfId="7382"/>
    <cellStyle name="_Sheet2_1" xfId="7383"/>
    <cellStyle name="_Sheet2_1 2" xfId="7384"/>
    <cellStyle name="_Sheet2_1_EurAsia presentation - Excel" xfId="7385"/>
    <cellStyle name="_SM Contracten 2011" xfId="7386"/>
    <cellStyle name="_SM Contracten 2011 2" xfId="7387"/>
    <cellStyle name="_SM Uren 2011" xfId="7388"/>
    <cellStyle name="_SM Uren 2011 2" xfId="7389"/>
    <cellStyle name="_Staven" xfId="7390"/>
    <cellStyle name="_Staven 2" xfId="7391"/>
    <cellStyle name="_Staven 3" xfId="7392"/>
    <cellStyle name="_Staven_analyse" xfId="7393"/>
    <cellStyle name="_Staven_analyse ivm raming" xfId="7394"/>
    <cellStyle name="_Staven_Analyse volm 1012 v2" xfId="7395"/>
    <cellStyle name="_Staven_Budget 2013" xfId="7396"/>
    <cellStyle name="_Staven_ramingen 10-08_v2" xfId="7397"/>
    <cellStyle name="_Staven_volm (Q)" xfId="7398"/>
    <cellStyle name="_Staven_volm (Q) 2" xfId="7399"/>
    <cellStyle name="_Staven_Vz volm 2010 Q3 v5" xfId="7400"/>
    <cellStyle name="_Staven_Vz volm 2010 Q3 v5 2" xfId="7401"/>
    <cellStyle name="_SubHeading" xfId="7402"/>
    <cellStyle name="_SubHeading_Benelux_Management Information Template filing Mistral" xfId="7403"/>
    <cellStyle name="_SubHeading_Benelux_Management Information Template filing Mistral_MTP 2012-2016 Eurasia Key metrics template (final)_v02 check" xfId="7404"/>
    <cellStyle name="_SubHeading_Benelux_Management Information Template filing Mistral_MTP BNL v00 JvB v1 fill obvv22 extended matched add2" xfId="7405"/>
    <cellStyle name="_SubHeading_Central Europe _ Total" xfId="7406"/>
    <cellStyle name="_SubHeading_Central Europe _ Total_MTP 2012-2016 Eurasia Key metrics template (final)_v02 check" xfId="7407"/>
    <cellStyle name="_SubHeading_Central Europe _ Total_MTP BNL v00 JvB v1 fill obvv22 extended matched add2" xfId="7408"/>
    <cellStyle name="_SubHeading_IIM_Consolidated_MIT_20100322" xfId="7409"/>
    <cellStyle name="_SubHeading_IIM_Consolidated_MIT_20100322_MTP 2012-2016 Eurasia Key metrics template (final)_v02 check" xfId="7410"/>
    <cellStyle name="_SubHeading_IIM_Consolidated_MIT_20100322_MTP BNL v00 JvB v1 fill obvv22 extended matched add2" xfId="7411"/>
    <cellStyle name="_SubHeading_LA Management Information Template 03-18-2010" xfId="7412"/>
    <cellStyle name="_SubHeading_LA Management Information Template 03-18-2010_MTP 2012-2016 Eurasia Key metrics template (final)_v02 check" xfId="7413"/>
    <cellStyle name="_SubHeading_LA Management Information Template 03-18-2010_MTP BNL v00 JvB v1 fill obvv22 extended matched add2" xfId="7414"/>
    <cellStyle name="_SubHeading_Management Information Template CR_adjusted" xfId="7415"/>
    <cellStyle name="_SubHeading_Management Information Template CR_adjusted_MTP 2012-2016 Eurasia Key metrics template (final)_v02 check" xfId="7416"/>
    <cellStyle name="_SubHeading_Management Information Template CR_adjusted_MTP BNL v00 JvB v1 fill obvv22 extended matched add2" xfId="7417"/>
    <cellStyle name="_SubHeading_Management Information Template Greece_adjusted" xfId="7418"/>
    <cellStyle name="_SubHeading_Management Information Template Greece_adjusted_MTP 2012-2016 Eurasia Key metrics template (final)_v02 check" xfId="7419"/>
    <cellStyle name="_SubHeading_Management Information Template Greece_adjusted_MTP BNL v00 JvB v1 fill obvv22 extended matched add2" xfId="7420"/>
    <cellStyle name="_SubHeading_Management Information Template_Spain_adjusted" xfId="7421"/>
    <cellStyle name="_SubHeading_Management Information Template_Spain_adjusted_MTP 2012-2016 Eurasia Key metrics template (final)_v02 check" xfId="7422"/>
    <cellStyle name="_SubHeading_Management Information Template_Spain_adjusted_MTP BNL v00 JvB v1 fill obvv22 extended matched add2" xfId="7423"/>
    <cellStyle name="_SubHeading_Management Information Template_TURKEY" xfId="7424"/>
    <cellStyle name="_SubHeading_MTP 2012-2016 Eurasia Key metrics template (final)_v02 check" xfId="7425"/>
    <cellStyle name="_SubHeading_MTP 2013-2017 Europe - key financial metrics template (GAUDI) - draft" xfId="7426"/>
    <cellStyle name="_SubHeading_MTP BNL v00 JvB v1 fill obvv22 extended matched add2" xfId="7427"/>
    <cellStyle name="_SubHeading_MTP LIFE AND PENSIONS" xfId="7428"/>
    <cellStyle name="_SubHeading_Presentatie Rating Agenciesvalued" xfId="7429"/>
    <cellStyle name="_SubHeading_Revised Corporate Line 2010-2014 (May 2010)" xfId="7430"/>
    <cellStyle name="_SubHeading_Revised Corporate Line 2010-2014 (May 2010) 2" xfId="7431"/>
    <cellStyle name="_SubHeading_Revised Corporate Line 2010-2014 (May 2010)_MTP BNL v00 JvB v1 fill obvv22 extended matched add2" xfId="7432"/>
    <cellStyle name="_SubHeading_Total Insurance &amp; IM_Distribution_Final" xfId="7433"/>
    <cellStyle name="_SubHeading_Total Insurance &amp; IM_Distribution_Final 2" xfId="7434"/>
    <cellStyle name="_SubHeading_Total Insurance &amp; IM_Distribution_Final_MTP BNL v00 JvB v1 fill obvv22 extended matched add2" xfId="7435"/>
    <cellStyle name="_SubHeading_US_2010-2014 MTP_Management Information Template" xfId="7436"/>
    <cellStyle name="_SubHeading_US_2010-2014 MTP_Management Information Template_MTP 2012-2016 Eurasia Key metrics template (final)_v02 check" xfId="7437"/>
    <cellStyle name="_SubHeading_US_2010-2014 MTP_Management Information Template_MTP BNL v00 JvB v1 fill obvv22 extended matched add2" xfId="7438"/>
    <cellStyle name="_Synthetic Securitisation Notional 30-6-2008 for RIA" xfId="7439"/>
    <cellStyle name="_Synthetic Securitisation Notional 30-6-2008 for RIA 2" xfId="7440"/>
    <cellStyle name="_Synthetic Securitisation Notional 30-6-2008 for RIA_EurAsia presentation - Excel" xfId="7441"/>
    <cellStyle name="_Table" xfId="7442"/>
    <cellStyle name="_Table 2" xfId="7443"/>
    <cellStyle name="_Table 2 2" xfId="7444"/>
    <cellStyle name="_Table 2 3" xfId="7445"/>
    <cellStyle name="_Table 3" xfId="7446"/>
    <cellStyle name="_Table 3 2" xfId="7447"/>
    <cellStyle name="_Table 3 3" xfId="7448"/>
    <cellStyle name="_Table 4" xfId="7449"/>
    <cellStyle name="_Table 5" xfId="7450"/>
    <cellStyle name="_Table 6" xfId="7451"/>
    <cellStyle name="_Table_Benelux_Management Information Template filing Mistral" xfId="7452"/>
    <cellStyle name="_Table_Benelux_Management Information Template filing Mistral 2" xfId="7453"/>
    <cellStyle name="_Table_Benelux_Management Information Template filing Mistral 2 2" xfId="7454"/>
    <cellStyle name="_Table_Benelux_Management Information Template filing Mistral 2 3" xfId="7455"/>
    <cellStyle name="_Table_Benelux_Management Information Template filing Mistral 3" xfId="7456"/>
    <cellStyle name="_Table_Benelux_Management Information Template filing Mistral 3 2" xfId="7457"/>
    <cellStyle name="_Table_Benelux_Management Information Template filing Mistral 3 3" xfId="7458"/>
    <cellStyle name="_Table_Benelux_Management Information Template filing Mistral 4" xfId="7459"/>
    <cellStyle name="_Table_Benelux_Management Information Template filing Mistral 5" xfId="7460"/>
    <cellStyle name="_Table_Benelux_Management Information Template filing Mistral 6" xfId="7461"/>
    <cellStyle name="_Table_Benelux_Management Information Template filing Mistral_Liquidity" xfId="7462"/>
    <cellStyle name="_Table_Benelux_Management Information Template filing Mistral_Liquidity NNIF" xfId="7463"/>
    <cellStyle name="_Table_Benelux_Management Information Template filing Mistral_MTP 2012-2016 Eurasia Key metrics template (final)_v02 check" xfId="7464"/>
    <cellStyle name="_Table_Benelux_Management Information Template filing Mistral_MTP BNL v00 JvB v1 fill obvv22 extended matched add2" xfId="7465"/>
    <cellStyle name="_Table_Benelux_Management Information Template filing Mistral_Sheet4" xfId="7466"/>
    <cellStyle name="_Table_Central Europe _ Total" xfId="7467"/>
    <cellStyle name="_Table_Central Europe _ Total 2" xfId="7468"/>
    <cellStyle name="_Table_Central Europe _ Total 2 2" xfId="7469"/>
    <cellStyle name="_Table_Central Europe _ Total 2 3" xfId="7470"/>
    <cellStyle name="_Table_Central Europe _ Total 3" xfId="7471"/>
    <cellStyle name="_Table_Central Europe _ Total 3 2" xfId="7472"/>
    <cellStyle name="_Table_Central Europe _ Total 3 3" xfId="7473"/>
    <cellStyle name="_Table_Central Europe _ Total 4" xfId="7474"/>
    <cellStyle name="_Table_Central Europe _ Total 5" xfId="7475"/>
    <cellStyle name="_Table_Central Europe _ Total 6" xfId="7476"/>
    <cellStyle name="_Table_Central Europe _ Total_Liquidity" xfId="7477"/>
    <cellStyle name="_Table_Central Europe _ Total_Liquidity NNIF" xfId="7478"/>
    <cellStyle name="_Table_Central Europe _ Total_MTP 2012-2016 Eurasia Key metrics template (final)_v02 check" xfId="7479"/>
    <cellStyle name="_Table_Central Europe _ Total_MTP BNL v00 JvB v1 fill obvv22 extended matched add2" xfId="7480"/>
    <cellStyle name="_Table_Central Europe _ Total_Sheet4" xfId="7481"/>
    <cellStyle name="_Table_IIM_Consolidated_MIT_20100322" xfId="7482"/>
    <cellStyle name="_Table_IIM_Consolidated_MIT_20100322 2" xfId="7483"/>
    <cellStyle name="_Table_IIM_Consolidated_MIT_20100322 2 2" xfId="7484"/>
    <cellStyle name="_Table_IIM_Consolidated_MIT_20100322 2 3" xfId="7485"/>
    <cellStyle name="_Table_IIM_Consolidated_MIT_20100322 3" xfId="7486"/>
    <cellStyle name="_Table_IIM_Consolidated_MIT_20100322 3 2" xfId="7487"/>
    <cellStyle name="_Table_IIM_Consolidated_MIT_20100322 3 3" xfId="7488"/>
    <cellStyle name="_Table_IIM_Consolidated_MIT_20100322 4" xfId="7489"/>
    <cellStyle name="_Table_IIM_Consolidated_MIT_20100322 5" xfId="7490"/>
    <cellStyle name="_Table_IIM_Consolidated_MIT_20100322 6" xfId="7491"/>
    <cellStyle name="_Table_IIM_Consolidated_MIT_20100322_Liquidity" xfId="7492"/>
    <cellStyle name="_Table_IIM_Consolidated_MIT_20100322_Liquidity NNIF" xfId="7493"/>
    <cellStyle name="_Table_IIM_Consolidated_MIT_20100322_MTP 2012-2016 Eurasia Key metrics template (final)_v02 check" xfId="7494"/>
    <cellStyle name="_Table_IIM_Consolidated_MIT_20100322_MTP BNL v00 JvB v1 fill obvv22 extended matched add2" xfId="7495"/>
    <cellStyle name="_Table_IIM_Consolidated_MIT_20100322_Sheet4" xfId="7496"/>
    <cellStyle name="_Table_LA Management Information Template 03-18-2010" xfId="7497"/>
    <cellStyle name="_Table_LA Management Information Template 03-18-2010 2" xfId="7498"/>
    <cellStyle name="_Table_LA Management Information Template 03-18-2010 2 2" xfId="7499"/>
    <cellStyle name="_Table_LA Management Information Template 03-18-2010 2 3" xfId="7500"/>
    <cellStyle name="_Table_LA Management Information Template 03-18-2010 3" xfId="7501"/>
    <cellStyle name="_Table_LA Management Information Template 03-18-2010 3 2" xfId="7502"/>
    <cellStyle name="_Table_LA Management Information Template 03-18-2010 3 3" xfId="7503"/>
    <cellStyle name="_Table_LA Management Information Template 03-18-2010 4" xfId="7504"/>
    <cellStyle name="_Table_LA Management Information Template 03-18-2010 5" xfId="7505"/>
    <cellStyle name="_Table_LA Management Information Template 03-18-2010 6" xfId="7506"/>
    <cellStyle name="_Table_LA Management Information Template 03-18-2010_Liquidity" xfId="7507"/>
    <cellStyle name="_Table_LA Management Information Template 03-18-2010_Liquidity NNIF" xfId="7508"/>
    <cellStyle name="_Table_LA Management Information Template 03-18-2010_MTP 2012-2016 Eurasia Key metrics template (final)_v02 check" xfId="7509"/>
    <cellStyle name="_Table_LA Management Information Template 03-18-2010_MTP BNL v00 JvB v1 fill obvv22 extended matched add2" xfId="7510"/>
    <cellStyle name="_Table_LA Management Information Template 03-18-2010_Sheet4" xfId="7511"/>
    <cellStyle name="_Table_Liquidity" xfId="7512"/>
    <cellStyle name="_Table_Liquidity NNIF" xfId="7513"/>
    <cellStyle name="_Table_Management Information Template CR_adjusted" xfId="7514"/>
    <cellStyle name="_Table_Management Information Template CR_adjusted 2" xfId="7515"/>
    <cellStyle name="_Table_Management Information Template CR_adjusted 2 2" xfId="7516"/>
    <cellStyle name="_Table_Management Information Template CR_adjusted 2 3" xfId="7517"/>
    <cellStyle name="_Table_Management Information Template CR_adjusted 3" xfId="7518"/>
    <cellStyle name="_Table_Management Information Template CR_adjusted 3 2" xfId="7519"/>
    <cellStyle name="_Table_Management Information Template CR_adjusted 3 3" xfId="7520"/>
    <cellStyle name="_Table_Management Information Template CR_adjusted 4" xfId="7521"/>
    <cellStyle name="_Table_Management Information Template CR_adjusted 5" xfId="7522"/>
    <cellStyle name="_Table_Management Information Template CR_adjusted 6" xfId="7523"/>
    <cellStyle name="_Table_Management Information Template CR_adjusted_Liquidity" xfId="7524"/>
    <cellStyle name="_Table_Management Information Template CR_adjusted_Liquidity NNIF" xfId="7525"/>
    <cellStyle name="_Table_Management Information Template CR_adjusted_MTP 2012-2016 Eurasia Key metrics template (final)_v02 check" xfId="7526"/>
    <cellStyle name="_Table_Management Information Template CR_adjusted_MTP BNL v00 JvB v1 fill obvv22 extended matched add2" xfId="7527"/>
    <cellStyle name="_Table_Management Information Template CR_adjusted_Sheet4" xfId="7528"/>
    <cellStyle name="_Table_Management Information Template Greece_adjusted" xfId="7529"/>
    <cellStyle name="_Table_Management Information Template Greece_adjusted 2" xfId="7530"/>
    <cellStyle name="_Table_Management Information Template Greece_adjusted 2 2" xfId="7531"/>
    <cellStyle name="_Table_Management Information Template Greece_adjusted 2 3" xfId="7532"/>
    <cellStyle name="_Table_Management Information Template Greece_adjusted 3" xfId="7533"/>
    <cellStyle name="_Table_Management Information Template Greece_adjusted 3 2" xfId="7534"/>
    <cellStyle name="_Table_Management Information Template Greece_adjusted 3 3" xfId="7535"/>
    <cellStyle name="_Table_Management Information Template Greece_adjusted 4" xfId="7536"/>
    <cellStyle name="_Table_Management Information Template Greece_adjusted 5" xfId="7537"/>
    <cellStyle name="_Table_Management Information Template Greece_adjusted 6" xfId="7538"/>
    <cellStyle name="_Table_Management Information Template Greece_adjusted_Liquidity" xfId="7539"/>
    <cellStyle name="_Table_Management Information Template Greece_adjusted_Liquidity NNIF" xfId="7540"/>
    <cellStyle name="_Table_Management Information Template Greece_adjusted_MTP 2012-2016 Eurasia Key metrics template (final)_v02 check" xfId="7541"/>
    <cellStyle name="_Table_Management Information Template Greece_adjusted_MTP BNL v00 JvB v1 fill obvv22 extended matched add2" xfId="7542"/>
    <cellStyle name="_Table_Management Information Template Greece_adjusted_Sheet4" xfId="7543"/>
    <cellStyle name="_Table_Management Information Template_Romania_adjusted" xfId="7544"/>
    <cellStyle name="_Table_Management Information Template_Romania_adjusted 2" xfId="7545"/>
    <cellStyle name="_Table_Management Information Template_Romania_adjusted 2 2" xfId="7546"/>
    <cellStyle name="_Table_Management Information Template_Romania_adjusted 2 3" xfId="7547"/>
    <cellStyle name="_Table_Management Information Template_Romania_adjusted 3" xfId="7548"/>
    <cellStyle name="_Table_Management Information Template_Romania_adjusted 3 2" xfId="7549"/>
    <cellStyle name="_Table_Management Information Template_Romania_adjusted 3 3" xfId="7550"/>
    <cellStyle name="_Table_Management Information Template_Romania_adjusted 4" xfId="7551"/>
    <cellStyle name="_Table_Management Information Template_Romania_adjusted 5" xfId="7552"/>
    <cellStyle name="_Table_Management Information Template_Romania_adjusted 6" xfId="7553"/>
    <cellStyle name="_Table_Management Information Template_Romania_adjusted_Liquidity" xfId="7554"/>
    <cellStyle name="_Table_Management Information Template_Romania_adjusted_Liquidity NNIF" xfId="7555"/>
    <cellStyle name="_Table_Management Information Template_Romania_adjusted_MTP 2012-2016 Eurasia Key metrics template (final)_v02 check" xfId="7556"/>
    <cellStyle name="_Table_Management Information Template_Romania_adjusted_MTP BNL v00 JvB v1 fill obvv22 extended matched add2" xfId="7557"/>
    <cellStyle name="_Table_Management Information Template_Romania_adjusted_Sheet4" xfId="7558"/>
    <cellStyle name="_Table_Management Information Template_Spain_adjusted" xfId="7559"/>
    <cellStyle name="_Table_Management Information Template_Spain_adjusted 2" xfId="7560"/>
    <cellStyle name="_Table_Management Information Template_Spain_adjusted 2 2" xfId="7561"/>
    <cellStyle name="_Table_Management Information Template_Spain_adjusted 2 3" xfId="7562"/>
    <cellStyle name="_Table_Management Information Template_Spain_adjusted 3" xfId="7563"/>
    <cellStyle name="_Table_Management Information Template_Spain_adjusted 3 2" xfId="7564"/>
    <cellStyle name="_Table_Management Information Template_Spain_adjusted 3 3" xfId="7565"/>
    <cellStyle name="_Table_Management Information Template_Spain_adjusted 4" xfId="7566"/>
    <cellStyle name="_Table_Management Information Template_Spain_adjusted 5" xfId="7567"/>
    <cellStyle name="_Table_Management Information Template_Spain_adjusted 6" xfId="7568"/>
    <cellStyle name="_Table_Management Information Template_Spain_adjusted_Liquidity" xfId="7569"/>
    <cellStyle name="_Table_Management Information Template_Spain_adjusted_Liquidity NNIF" xfId="7570"/>
    <cellStyle name="_Table_Management Information Template_Spain_adjusted_MTP 2012-2016 Eurasia Key metrics template (final)_v02 check" xfId="7571"/>
    <cellStyle name="_Table_Management Information Template_Spain_adjusted_MTP BNL v00 JvB v1 fill obvv22 extended matched add2" xfId="7572"/>
    <cellStyle name="_Table_Management Information Template_Spain_adjusted_Sheet4" xfId="7573"/>
    <cellStyle name="_Table_Management Information Template_TURKEY" xfId="7574"/>
    <cellStyle name="_Table_Management Information Template_TURKEY 2" xfId="7575"/>
    <cellStyle name="_Table_Management Information Template_TURKEY 2 2" xfId="7576"/>
    <cellStyle name="_Table_Management Information Template_TURKEY 2 3" xfId="7577"/>
    <cellStyle name="_Table_Management Information Template_TURKEY 3" xfId="7578"/>
    <cellStyle name="_Table_Management Information Template_TURKEY 3 2" xfId="7579"/>
    <cellStyle name="_Table_Management Information Template_TURKEY 3 3" xfId="7580"/>
    <cellStyle name="_Table_Management Information Template_TURKEY 4" xfId="7581"/>
    <cellStyle name="_Table_Management Information Template_TURKEY 5" xfId="7582"/>
    <cellStyle name="_Table_Management Information Template_TURKEY 6" xfId="7583"/>
    <cellStyle name="_Table_Management Information Template_TURKEY_Liquidity" xfId="7584"/>
    <cellStyle name="_Table_Management Information Template_TURKEY_Liquidity NNIF" xfId="7585"/>
    <cellStyle name="_Table_Management Information Template_TURKEY_Sheet4" xfId="7586"/>
    <cellStyle name="_Table_MTP 2012-2016 Eurasia Key metrics template (final)_v02 check" xfId="7587"/>
    <cellStyle name="_Table_MTP 2013-2017 Europe - key financial metrics template (GAUDI) - draft" xfId="7588"/>
    <cellStyle name="_Table_MTP BNL v00 JvB v1 fill obvv22 extended matched add2" xfId="7589"/>
    <cellStyle name="_Table_MTP LIFE AND PENSIONS" xfId="7590"/>
    <cellStyle name="_Table_Presentatie Rating Agenciesvalued" xfId="7591"/>
    <cellStyle name="_Table_Revised Corporate Line 2010-2014 (May 2010)" xfId="7592"/>
    <cellStyle name="_Table_Revised Corporate Line 2010-2014 (May 2010) 2" xfId="7593"/>
    <cellStyle name="_Table_Revised Corporate Line 2010-2014 (May 2010) 2 2" xfId="7594"/>
    <cellStyle name="_Table_Revised Corporate Line 2010-2014 (May 2010) 2 3" xfId="7595"/>
    <cellStyle name="_Table_Revised Corporate Line 2010-2014 (May 2010) 3" xfId="7596"/>
    <cellStyle name="_Table_Revised Corporate Line 2010-2014 (May 2010) 3 2" xfId="7597"/>
    <cellStyle name="_Table_Revised Corporate Line 2010-2014 (May 2010) 3 3" xfId="7598"/>
    <cellStyle name="_Table_Revised Corporate Line 2010-2014 (May 2010) 4" xfId="7599"/>
    <cellStyle name="_Table_Revised Corporate Line 2010-2014 (May 2010) 5" xfId="7600"/>
    <cellStyle name="_Table_Revised Corporate Line 2010-2014 (May 2010) 6" xfId="7601"/>
    <cellStyle name="_Table_Revised Corporate Line 2010-2014 (May 2010)_Liquidity" xfId="7602"/>
    <cellStyle name="_Table_Revised Corporate Line 2010-2014 (May 2010)_Liquidity NNIF" xfId="7603"/>
    <cellStyle name="_Table_Revised Corporate Line 2010-2014 (May 2010)_MTP BNL v00 JvB v1 fill obvv22 extended matched add2" xfId="7604"/>
    <cellStyle name="_Table_Revised Corporate Line 2010-2014 (May 2010)_Sheet4" xfId="7605"/>
    <cellStyle name="_Table_Sheet4" xfId="7606"/>
    <cellStyle name="_Table_Total Insurance &amp; IM_Distribution_Final" xfId="7607"/>
    <cellStyle name="_Table_Total Insurance &amp; IM_Distribution_Final 2" xfId="7608"/>
    <cellStyle name="_Table_Total Insurance &amp; IM_Distribution_Final 2 2" xfId="7609"/>
    <cellStyle name="_Table_Total Insurance &amp; IM_Distribution_Final 2 3" xfId="7610"/>
    <cellStyle name="_Table_Total Insurance &amp; IM_Distribution_Final 3" xfId="7611"/>
    <cellStyle name="_Table_Total Insurance &amp; IM_Distribution_Final 3 2" xfId="7612"/>
    <cellStyle name="_Table_Total Insurance &amp; IM_Distribution_Final 3 3" xfId="7613"/>
    <cellStyle name="_Table_Total Insurance &amp; IM_Distribution_Final 4" xfId="7614"/>
    <cellStyle name="_Table_Total Insurance &amp; IM_Distribution_Final 5" xfId="7615"/>
    <cellStyle name="_Table_Total Insurance &amp; IM_Distribution_Final 6" xfId="7616"/>
    <cellStyle name="_Table_Total Insurance &amp; IM_Distribution_Final_Liquidity" xfId="7617"/>
    <cellStyle name="_Table_Total Insurance &amp; IM_Distribution_Final_Liquidity NNIF" xfId="7618"/>
    <cellStyle name="_Table_Total Insurance &amp; IM_Distribution_Final_MTP BNL v00 JvB v1 fill obvv22 extended matched add2" xfId="7619"/>
    <cellStyle name="_Table_Total Insurance &amp; IM_Distribution_Final_Sheet4" xfId="7620"/>
    <cellStyle name="_Table_US_2010-2014 MTP_Management Information Template" xfId="7621"/>
    <cellStyle name="_Table_US_2010-2014 MTP_Management Information Template 2" xfId="7622"/>
    <cellStyle name="_Table_US_2010-2014 MTP_Management Information Template 2 2" xfId="7623"/>
    <cellStyle name="_Table_US_2010-2014 MTP_Management Information Template 2 3" xfId="7624"/>
    <cellStyle name="_Table_US_2010-2014 MTP_Management Information Template 3" xfId="7625"/>
    <cellStyle name="_Table_US_2010-2014 MTP_Management Information Template 3 2" xfId="7626"/>
    <cellStyle name="_Table_US_2010-2014 MTP_Management Information Template 3 3" xfId="7627"/>
    <cellStyle name="_Table_US_2010-2014 MTP_Management Information Template 4" xfId="7628"/>
    <cellStyle name="_Table_US_2010-2014 MTP_Management Information Template 5" xfId="7629"/>
    <cellStyle name="_Table_US_2010-2014 MTP_Management Information Template 6" xfId="7630"/>
    <cellStyle name="_Table_US_2010-2014 MTP_Management Information Template_Liquidity" xfId="7631"/>
    <cellStyle name="_Table_US_2010-2014 MTP_Management Information Template_Liquidity NNIF" xfId="7632"/>
    <cellStyle name="_Table_US_2010-2014 MTP_Management Information Template_MTP 2012-2016 Eurasia Key metrics template (final)_v02 check" xfId="7633"/>
    <cellStyle name="_Table_US_2010-2014 MTP_Management Information Template_MTP BNL v00 JvB v1 fill obvv22 extended matched add2" xfId="7634"/>
    <cellStyle name="_Table_US_2010-2014 MTP_Management Information Template_Sheet4" xfId="7635"/>
    <cellStyle name="_TableHead" xfId="7636"/>
    <cellStyle name="_TableHead_Benelux_Management Information Template filing Mistral" xfId="7637"/>
    <cellStyle name="_TableHead_Benelux_Management Information Template filing Mistral_MTP 2012-2016 Eurasia Key metrics template (final)_v02 check" xfId="7638"/>
    <cellStyle name="_TableHead_Benelux_Management Information Template filing Mistral_MTP BNL v00 JvB v1 fill obvv22 extended matched add2" xfId="7639"/>
    <cellStyle name="_TableHead_Central Europe _ Total" xfId="7640"/>
    <cellStyle name="_TableHead_Central Europe _ Total_MTP 2012-2016 Eurasia Key metrics template (final)_v02 check" xfId="7641"/>
    <cellStyle name="_TableHead_Central Europe _ Total_MTP BNL v00 JvB v1 fill obvv22 extended matched add2" xfId="7642"/>
    <cellStyle name="_TableHead_IIM_Consolidated_MIT_20100322" xfId="7643"/>
    <cellStyle name="_TableHead_IIM_Consolidated_MIT_20100322_MTP 2012-2016 Eurasia Key metrics template (final)_v02 check" xfId="7644"/>
    <cellStyle name="_TableHead_IIM_Consolidated_MIT_20100322_MTP BNL v00 JvB v1 fill obvv22 extended matched add2" xfId="7645"/>
    <cellStyle name="_TableHead_LA Management Information Template 03-18-2010" xfId="7646"/>
    <cellStyle name="_TableHead_LA Management Information Template 03-18-2010_MTP 2012-2016 Eurasia Key metrics template (final)_v02 check" xfId="7647"/>
    <cellStyle name="_TableHead_LA Management Information Template 03-18-2010_MTP BNL v00 JvB v1 fill obvv22 extended matched add2" xfId="7648"/>
    <cellStyle name="_TableHead_Management Information Template CR_adjusted" xfId="7649"/>
    <cellStyle name="_TableHead_Management Information Template CR_adjusted_MTP 2012-2016 Eurasia Key metrics template (final)_v02 check" xfId="7650"/>
    <cellStyle name="_TableHead_Management Information Template CR_adjusted_MTP BNL v00 JvB v1 fill obvv22 extended matched add2" xfId="7651"/>
    <cellStyle name="_TableHead_Management Information Template Greece_adjusted" xfId="7652"/>
    <cellStyle name="_TableHead_Management Information Template Greece_adjusted_MTP 2012-2016 Eurasia Key metrics template (final)_v02 check" xfId="7653"/>
    <cellStyle name="_TableHead_Management Information Template Greece_adjusted_MTP BNL v00 JvB v1 fill obvv22 extended matched add2" xfId="7654"/>
    <cellStyle name="_TableHead_Management Information Template_Romania_adjusted" xfId="7655"/>
    <cellStyle name="_TableHead_Management Information Template_Romania_adjusted_MTP 2012-2016 Eurasia Key metrics template (final)_v02 check" xfId="7656"/>
    <cellStyle name="_TableHead_Management Information Template_Romania_adjusted_MTP BNL v00 JvB v1 fill obvv22 extended matched add2" xfId="7657"/>
    <cellStyle name="_TableHead_Management Information Template_Spain_adjusted" xfId="7658"/>
    <cellStyle name="_TableHead_Management Information Template_Spain_adjusted_MTP 2012-2016 Eurasia Key metrics template (final)_v02 check" xfId="7659"/>
    <cellStyle name="_TableHead_Management Information Template_Spain_adjusted_MTP BNL v00 JvB v1 fill obvv22 extended matched add2" xfId="7660"/>
    <cellStyle name="_TableHead_Management Information Template_TURKEY" xfId="7661"/>
    <cellStyle name="_TableHead_MTP 2012-2016 Eurasia Key metrics template (final)_v02 check" xfId="7662"/>
    <cellStyle name="_TableHead_MTP 2013-2017 Europe - key financial metrics template (GAUDI) - draft" xfId="7663"/>
    <cellStyle name="_TableHead_MTP BNL v00 JvB v1 fill obvv22 extended matched add2" xfId="7664"/>
    <cellStyle name="_TableHead_MTP LIFE AND PENSIONS" xfId="7665"/>
    <cellStyle name="_TableHead_Presentatie Rating Agenciesvalued" xfId="7666"/>
    <cellStyle name="_TableHead_Revised Corporate Line 2010-2014 (May 2010)" xfId="7667"/>
    <cellStyle name="_TableHead_Revised Corporate Line 2010-2014 (May 2010) 2" xfId="7668"/>
    <cellStyle name="_TableHead_Revised Corporate Line 2010-2014 (May 2010)_MTP BNL v00 JvB v1 fill obvv22 extended matched add2" xfId="7669"/>
    <cellStyle name="_TableHead_Total Insurance &amp; IM_Distribution_Final" xfId="7670"/>
    <cellStyle name="_TableHead_Total Insurance &amp; IM_Distribution_Final 2" xfId="7671"/>
    <cellStyle name="_TableHead_Total Insurance &amp; IM_Distribution_Final_MTP BNL v00 JvB v1 fill obvv22 extended matched add2" xfId="7672"/>
    <cellStyle name="_TableHead_US_2010-2014 MTP_Management Information Template" xfId="7673"/>
    <cellStyle name="_TableHead_US_2010-2014 MTP_Management Information Template_MTP 2012-2016 Eurasia Key metrics template (final)_v02 check" xfId="7674"/>
    <cellStyle name="_TableHead_US_2010-2014 MTP_Management Information Template_MTP BNL v00 JvB v1 fill obvv22 extended matched add2" xfId="7675"/>
    <cellStyle name="_TableRowHead" xfId="7676"/>
    <cellStyle name="_TableRowHead_Benelux_Management Information Template filing Mistral" xfId="7677"/>
    <cellStyle name="_TableRowHead_Benelux_Management Information Template filing Mistral_MTP 2012-2016 Eurasia Key metrics template (final)_v02 check" xfId="7678"/>
    <cellStyle name="_TableRowHead_Benelux_Management Information Template filing Mistral_MTP BNL v00 JvB v1 fill obvv22 extended matched add2" xfId="7679"/>
    <cellStyle name="_TableRowHead_Central Europe _ Total" xfId="7680"/>
    <cellStyle name="_TableRowHead_Central Europe _ Total_MTP 2012-2016 Eurasia Key metrics template (final)_v02 check" xfId="7681"/>
    <cellStyle name="_TableRowHead_Central Europe _ Total_MTP BNL v00 JvB v1 fill obvv22 extended matched add2" xfId="7682"/>
    <cellStyle name="_TableRowHead_IIM_Consolidated_MIT_20100322" xfId="7683"/>
    <cellStyle name="_TableRowHead_IIM_Consolidated_MIT_20100322_MTP 2012-2016 Eurasia Key metrics template (final)_v02 check" xfId="7684"/>
    <cellStyle name="_TableRowHead_IIM_Consolidated_MIT_20100322_MTP BNL v00 JvB v1 fill obvv22 extended matched add2" xfId="7685"/>
    <cellStyle name="_TableRowHead_LA Management Information Template 03-18-2010" xfId="7686"/>
    <cellStyle name="_TableRowHead_LA Management Information Template 03-18-2010_MTP 2012-2016 Eurasia Key metrics template (final)_v02 check" xfId="7687"/>
    <cellStyle name="_TableRowHead_LA Management Information Template 03-18-2010_MTP BNL v00 JvB v1 fill obvv22 extended matched add2" xfId="7688"/>
    <cellStyle name="_TableRowHead_Management Information Template CR_adjusted" xfId="7689"/>
    <cellStyle name="_TableRowHead_Management Information Template CR_adjusted_MTP 2012-2016 Eurasia Key metrics template (final)_v02 check" xfId="7690"/>
    <cellStyle name="_TableRowHead_Management Information Template CR_adjusted_MTP BNL v00 JvB v1 fill obvv22 extended matched add2" xfId="7691"/>
    <cellStyle name="_TableRowHead_Management Information Template Greece_adjusted" xfId="7692"/>
    <cellStyle name="_TableRowHead_Management Information Template Greece_adjusted_MTP 2012-2016 Eurasia Key metrics template (final)_v02 check" xfId="7693"/>
    <cellStyle name="_TableRowHead_Management Information Template Greece_adjusted_MTP BNL v00 JvB v1 fill obvv22 extended matched add2" xfId="7694"/>
    <cellStyle name="_TableRowHead_Management Information Template_Spain_adjusted" xfId="7695"/>
    <cellStyle name="_TableRowHead_Management Information Template_Spain_adjusted_MTP 2012-2016 Eurasia Key metrics template (final)_v02 check" xfId="7696"/>
    <cellStyle name="_TableRowHead_Management Information Template_Spain_adjusted_MTP BNL v00 JvB v1 fill obvv22 extended matched add2" xfId="7697"/>
    <cellStyle name="_TableRowHead_Management Information Template_TURKEY" xfId="7698"/>
    <cellStyle name="_TableRowHead_MTP 2012-2016 Eurasia Key metrics template (final)_v02 check" xfId="7699"/>
    <cellStyle name="_TableRowHead_MTP 2013-2017 Europe - key financial metrics template (GAUDI) - draft" xfId="7700"/>
    <cellStyle name="_TableRowHead_MTP BNL v00 JvB v1 fill obvv22 extended matched add2" xfId="7701"/>
    <cellStyle name="_TableRowHead_MTP LIFE AND PENSIONS" xfId="7702"/>
    <cellStyle name="_TableRowHead_Presentatie Rating Agenciesvalued" xfId="7703"/>
    <cellStyle name="_TableRowHead_Revised Corporate Line 2010-2014 (May 2010)" xfId="7704"/>
    <cellStyle name="_TableRowHead_Revised Corporate Line 2010-2014 (May 2010) 2" xfId="7705"/>
    <cellStyle name="_TableRowHead_Revised Corporate Line 2010-2014 (May 2010)_MTP BNL v00 JvB v1 fill obvv22 extended matched add2" xfId="7706"/>
    <cellStyle name="_TableRowHead_Total Insurance &amp; IM_Distribution_Final" xfId="7707"/>
    <cellStyle name="_TableRowHead_Total Insurance &amp; IM_Distribution_Final 2" xfId="7708"/>
    <cellStyle name="_TableRowHead_Total Insurance &amp; IM_Distribution_Final_MTP BNL v00 JvB v1 fill obvv22 extended matched add2" xfId="7709"/>
    <cellStyle name="_TableRowHead_US_2010-2014 MTP_Management Information Template" xfId="7710"/>
    <cellStyle name="_TableRowHead_US_2010-2014 MTP_Management Information Template_MTP 2012-2016 Eurasia Key metrics template (final)_v02 check" xfId="7711"/>
    <cellStyle name="_TableRowHead_US_2010-2014 MTP_Management Information Template_MTP BNL v00 JvB v1 fill obvv22 extended matched add2" xfId="7712"/>
    <cellStyle name="_Tables Collateral Type" xfId="7713"/>
    <cellStyle name="_Tables Collateral Type 2" xfId="7714"/>
    <cellStyle name="_Tables Collateral Type_EurAsia presentation - Excel" xfId="7715"/>
    <cellStyle name="_Tables Country" xfId="7716"/>
    <cellStyle name="_Tables Country 2" xfId="7717"/>
    <cellStyle name="_Tables Country_EurAsia presentation - Excel" xfId="7718"/>
    <cellStyle name="_Tables Rating Insurance" xfId="7719"/>
    <cellStyle name="_Tables Rating Insurance 2" xfId="7720"/>
    <cellStyle name="_Tables Rating Insurance_EurAsia presentation - Excel" xfId="7721"/>
    <cellStyle name="_Tables Vintage" xfId="7722"/>
    <cellStyle name="_Tables Vintage 2" xfId="7723"/>
    <cellStyle name="_Tables Vintage_EurAsia presentation - Excel" xfId="7724"/>
    <cellStyle name="_TableSuperHead" xfId="7725"/>
    <cellStyle name="_TableSuperHead_Benelux_Management Information Template filing Mistral" xfId="7726"/>
    <cellStyle name="_TableSuperHead_Benelux_Management Information Template filing Mistral_MTP 2012-2016 Eurasia Key metrics template (final)_v02 check" xfId="7727"/>
    <cellStyle name="_TableSuperHead_Benelux_Management Information Template filing Mistral_MTP BNL v00 JvB v1 fill obvv22 extended matched add2" xfId="7728"/>
    <cellStyle name="_TableSuperHead_Central Europe _ Total" xfId="7729"/>
    <cellStyle name="_TableSuperHead_Central Europe _ Total_MTP 2012-2016 Eurasia Key metrics template (final)_v02 check" xfId="7730"/>
    <cellStyle name="_TableSuperHead_Central Europe _ Total_MTP BNL v00 JvB v1 fill obvv22 extended matched add2" xfId="7731"/>
    <cellStyle name="_TableSuperHead_IIM_Consolidated_MIT_20100322" xfId="7732"/>
    <cellStyle name="_TableSuperHead_IIM_Consolidated_MIT_20100322_MTP 2012-2016 Eurasia Key metrics template (final)_v02 check" xfId="7733"/>
    <cellStyle name="_TableSuperHead_IIM_Consolidated_MIT_20100322_MTP BNL v00 JvB v1 fill obvv22 extended matched add2" xfId="7734"/>
    <cellStyle name="_TableSuperHead_LA Management Information Template 03-18-2010" xfId="7735"/>
    <cellStyle name="_TableSuperHead_LA Management Information Template 03-18-2010_MTP 2012-2016 Eurasia Key metrics template (final)_v02 check" xfId="7736"/>
    <cellStyle name="_TableSuperHead_LA Management Information Template 03-18-2010_MTP BNL v00 JvB v1 fill obvv22 extended matched add2" xfId="7737"/>
    <cellStyle name="_TableSuperHead_Management Information Template CR_adjusted" xfId="7738"/>
    <cellStyle name="_TableSuperHead_Management Information Template CR_adjusted_MTP 2012-2016 Eurasia Key metrics template (final)_v02 check" xfId="7739"/>
    <cellStyle name="_TableSuperHead_Management Information Template CR_adjusted_MTP BNL v00 JvB v1 fill obvv22 extended matched add2" xfId="7740"/>
    <cellStyle name="_TableSuperHead_Management Information Template Greece_adjusted" xfId="7741"/>
    <cellStyle name="_TableSuperHead_Management Information Template Greece_adjusted_MTP 2012-2016 Eurasia Key metrics template (final)_v02 check" xfId="7742"/>
    <cellStyle name="_TableSuperHead_Management Information Template Greece_adjusted_MTP BNL v00 JvB v1 fill obvv22 extended matched add2" xfId="7743"/>
    <cellStyle name="_TableSuperHead_Management Information Template_Spain_adjusted" xfId="7744"/>
    <cellStyle name="_TableSuperHead_Management Information Template_Spain_adjusted_MTP 2012-2016 Eurasia Key metrics template (final)_v02 check" xfId="7745"/>
    <cellStyle name="_TableSuperHead_Management Information Template_Spain_adjusted_MTP BNL v00 JvB v1 fill obvv22 extended matched add2" xfId="7746"/>
    <cellStyle name="_TableSuperHead_Management Information Template_TURKEY" xfId="7747"/>
    <cellStyle name="_TableSuperHead_MTP 2012-2016 Eurasia Key metrics template (final)_v02 check" xfId="7748"/>
    <cellStyle name="_TableSuperHead_MTP 2013-2017 Europe - key financial metrics template (GAUDI) - draft" xfId="7749"/>
    <cellStyle name="_TableSuperHead_MTP BNL v00 JvB v1 fill obvv22 extended matched add2" xfId="7750"/>
    <cellStyle name="_TableSuperHead_MTP LIFE AND PENSIONS" xfId="7751"/>
    <cellStyle name="_TableSuperHead_Presentatie Rating Agenciesvalued" xfId="7752"/>
    <cellStyle name="_TableSuperHead_Revised Corporate Line 2010-2014 (May 2010)" xfId="7753"/>
    <cellStyle name="_TableSuperHead_Revised Corporate Line 2010-2014 (May 2010) 2" xfId="7754"/>
    <cellStyle name="_TableSuperHead_Revised Corporate Line 2010-2014 (May 2010)_MTP BNL v00 JvB v1 fill obvv22 extended matched add2" xfId="7755"/>
    <cellStyle name="_TableSuperHead_Total Insurance &amp; IM_Distribution_Final" xfId="7756"/>
    <cellStyle name="_TableSuperHead_Total Insurance &amp; IM_Distribution_Final 2" xfId="7757"/>
    <cellStyle name="_TableSuperHead_Total Insurance &amp; IM_Distribution_Final_MTP BNL v00 JvB v1 fill obvv22 extended matched add2" xfId="7758"/>
    <cellStyle name="_TableSuperHead_US_2010-2014 MTP_Management Information Template" xfId="7759"/>
    <cellStyle name="_TableSuperHead_US_2010-2014 MTP_Management Information Template_MTP 2012-2016 Eurasia Key metrics template (final)_v02 check" xfId="7760"/>
    <cellStyle name="_TableSuperHead_US_2010-2014 MTP_Management Information Template_MTP BNL v00 JvB v1 fill obvv22 extended matched add2" xfId="7761"/>
    <cellStyle name="_TAIWAN Q4 Template Subprime Alt-A CDO etc Exposure 31-12-08 ING Insurance" xfId="7762"/>
    <cellStyle name="_TAIWAN Q4 Template Subprime Alt-A CDO etc Exposure 31-12-08 ING Insurance 2" xfId="7763"/>
    <cellStyle name="_TAIWAN Q4 Template Subprime Alt-A CDO etc Exposure 31-12-08 ING Insurance_EurAsia presentation - Excel" xfId="7764"/>
    <cellStyle name="_TAIWAN Template Subprime Alt-A CDO etc Exposure 30-09-08 Insurance" xfId="7765"/>
    <cellStyle name="_TAIWAN Template Subprime Alt-A CDO etc Exposure 30-09-08 Insurance 2" xfId="7766"/>
    <cellStyle name="_TAIWAN Template Subprime Alt-A CDO etc Exposure 30-09-08 Insurance_EurAsia presentation - Excel" xfId="7767"/>
    <cellStyle name="_Template boekingen" xfId="7768"/>
    <cellStyle name="_TEMPLATE MTP 2012-2016 Particulieren gelinkt" xfId="7769"/>
    <cellStyle name="_Template MTP2010 BPM-I LIB A8 LP Wintel-Unix-DB 2009-07-08" xfId="7770"/>
    <cellStyle name="_Template Particulieren 100630" xfId="7771"/>
    <cellStyle name="_Template Particulieren 100630 2" xfId="7772"/>
    <cellStyle name="_Template Particulieren 100630 3" xfId="7773"/>
    <cellStyle name="_Template Particulieren 100630_Budget 2013" xfId="7774"/>
    <cellStyle name="_Template Subprime Alt-A CDO etc Exposure 30-06-08 Insurance" xfId="7775"/>
    <cellStyle name="_Template%20MTP2010%20BPM-I%20generiek%20Intermediair%20(zonder%20draaitabel)(1)" xfId="7776"/>
    <cellStyle name="_Topsheet Conv" xfId="7777"/>
    <cellStyle name="_Totaal Overzicht (ter verspreiding) versie 2" xfId="7778"/>
    <cellStyle name="_Totaal ovz redundancy" xfId="7779"/>
    <cellStyle name="_Totaal Transitoria Apr" xfId="7780"/>
    <cellStyle name="_Totaal Transitoria Apr 2" xfId="7781"/>
    <cellStyle name="_Totaal Transitoria Apr 3" xfId="7782"/>
    <cellStyle name="_Totaal Transitoria Apr_Budget 2013" xfId="7783"/>
    <cellStyle name="_Totaalbestand budgetoverdrachten" xfId="7784"/>
    <cellStyle name="_Totaaloverzicht budgetoverdracht Insurance" xfId="7785"/>
    <cellStyle name="_Total Insurance" xfId="7786"/>
    <cellStyle name="_Total Insurance &amp; IM_Distribution_Final" xfId="7787"/>
    <cellStyle name="_Total Insurance &amp; IM_Distribution_Final 2" xfId="7788"/>
    <cellStyle name="_Total Insurance &amp; IM_Distribution_Final_MTP 2012-2016 Eurasia Key metrics template (final)_v02 check" xfId="7789"/>
    <cellStyle name="_Total Insurance &amp; IM_Distribution_Final_MTP BNL v00 JvB v1 fill obvv22 extended matched add2" xfId="7790"/>
    <cellStyle name="_Total Insurance_MTP 2012-2016 Eurasia Key metrics template (final)_v02 check" xfId="7791"/>
    <cellStyle name="_Total Insurance_MTP BNL v00 JvB v1 fill obvv22 extended matched add2" xfId="7792"/>
    <cellStyle name="_TOTAL OVERVIEW Subprime Alt-A CDO etc Exposure 31-03-08 ING Group" xfId="7793"/>
    <cellStyle name="_TOTAL OVERVIEW Subprime Alt-A CDO etc Exposure 31-03-08 ING Group_ING LK Template Subprime Alt-A CDO Exposure 31-10-08" xfId="7794"/>
    <cellStyle name="_TOTAL OVERVIEW Subprime Alt-A CDO etc Exposure 31-03-08 ING Group_JAPAN Template Subprime Alt-A CDO Exposure 31-10-08" xfId="7795"/>
    <cellStyle name="_Total_Insurance (GAUDI)" xfId="7796"/>
    <cellStyle name="_Total_Insurance (GAUDI)_GA-ROE" xfId="7797"/>
    <cellStyle name="_Totale kosten apr 0.1" xfId="7798"/>
    <cellStyle name="_Totale kosten apr 0.1 2" xfId="7799"/>
    <cellStyle name="_Totale kosten apr 0.1 3" xfId="7800"/>
    <cellStyle name="_Totale kosten apr 0.1_Budget 2013" xfId="7801"/>
    <cellStyle name="_Transitoria IT_FEB_2012_V1.0" xfId="7802"/>
    <cellStyle name="_transpost Kopie van 20110203 CDB verpl+NOTA  jan" xfId="7803"/>
    <cellStyle name="_Trend" xfId="7804"/>
    <cellStyle name="_Trend 2" xfId="7805"/>
    <cellStyle name="_Trend 3" xfId="7806"/>
    <cellStyle name="_TSA V2.5" xfId="7807"/>
    <cellStyle name="_TSA-bestand inclusief totaaltelling AS IS" xfId="7808"/>
    <cellStyle name="_uitvoer" xfId="7809"/>
    <cellStyle name="_uitvoer 2" xfId="7810"/>
    <cellStyle name="_uitvoer 2 2" xfId="7811"/>
    <cellStyle name="_uitvoer 3" xfId="7812"/>
    <cellStyle name="_uitvoer 4" xfId="7813"/>
    <cellStyle name="_uitvoer_111108 Leven MTP 2012-2016" xfId="7814"/>
    <cellStyle name="_uitvoer_111108 Leven MTP 2012-2016 2" xfId="7815"/>
    <cellStyle name="_uitvoer_111108 Leven MTP 2012-2016_Kostenallocatiemodel MTP 2012 120327 - def" xfId="7816"/>
    <cellStyle name="_uitvoer_111108 Leven MTP 2012-2016_Kostenallocatiemodel MTP 2012 120327 - def 2" xfId="7817"/>
    <cellStyle name="_uitvoer_111108 Leven MTP 2012-2016_Kostenallocatiemodel MTP 2012 120327 - def_Map1 (5)" xfId="7818"/>
    <cellStyle name="_uitvoer_111108 Leven MTP 2012-2016_Kostenallocatiemodel MTP 2012 120327 - def_Map1 (5) 2" xfId="7819"/>
    <cellStyle name="_uitvoer_15" xfId="7820"/>
    <cellStyle name="_uitvoer_15 2" xfId="7821"/>
    <cellStyle name="_uitvoer_2e echelon FC, budget en 2009" xfId="7822"/>
    <cellStyle name="_uitvoer_2e echelon FC, budget en 2009 2" xfId="7823"/>
    <cellStyle name="_uitvoer_2e echelon FC, budget en 2009 2 2" xfId="7824"/>
    <cellStyle name="_uitvoer_2e echelon FC, budget en 2009 3" xfId="7825"/>
    <cellStyle name="_uitvoer_2e echelon FC, budget en 2009 4" xfId="7826"/>
    <cellStyle name="_uitvoer_2e echelon FC, budget en 2009_Budget 2013" xfId="7827"/>
    <cellStyle name="_uitvoer_2e echelon FC, budget en 2009_Budget 2013 2" xfId="7828"/>
    <cellStyle name="_uitvoer_3e echelon" xfId="7829"/>
    <cellStyle name="_uitvoer_3e echelon 2" xfId="7830"/>
    <cellStyle name="_uitvoer_3e echelon 2 2" xfId="7831"/>
    <cellStyle name="_uitvoer_3e echelon 3" xfId="7832"/>
    <cellStyle name="_uitvoer_3e echelon 4" xfId="7833"/>
    <cellStyle name="_uitvoer_3e echelon_Budget 2013" xfId="7834"/>
    <cellStyle name="_uitvoer_3e echelon_Budget 2013 2" xfId="7835"/>
    <cellStyle name="_uitvoer_Aannames Beurs 29 juli" xfId="7836"/>
    <cellStyle name="_uitvoer_Aannames Beurs 29 juli 2" xfId="7837"/>
    <cellStyle name="_uitvoer_ABC-NNP MTP 2011 Pricing versie 28032011" xfId="7838"/>
    <cellStyle name="_uitvoer_ABC-NNP MTP 2011 Pricing versie 28032011 2" xfId="7839"/>
    <cellStyle name="_uitvoer_ABC-NNP MTP 2011 versie 110704" xfId="7840"/>
    <cellStyle name="_uitvoer_ABC-NNP MTP 2011 versie 110704_Budget 2013" xfId="7841"/>
    <cellStyle name="_uitvoer_ABC-NNP MTP 2011 versie 110704_Budget 2013 2" xfId="7842"/>
    <cellStyle name="_uitvoer_ABC-NNP MTP 2011 versie 28032011" xfId="7843"/>
    <cellStyle name="_uitvoer_ABC-NNP MTP 2011 versie 28032011 2" xfId="7844"/>
    <cellStyle name="_uitvoer_ABC-NNP v12 actuals" xfId="7845"/>
    <cellStyle name="_uitvoer_ABC-NNP v12 actuals 2" xfId="7846"/>
    <cellStyle name="_uitvoer_analyse" xfId="7847"/>
    <cellStyle name="_uitvoer_analyse 2" xfId="7848"/>
    <cellStyle name="_uitvoer_analyse_15" xfId="7849"/>
    <cellStyle name="_uitvoer_analyse_15 2" xfId="7850"/>
    <cellStyle name="_uitvoer_analyse_Kostenallocatiemodel MTP 2012 120327 - def" xfId="7851"/>
    <cellStyle name="_uitvoer_analyse_Kostenallocatiemodel MTP 2012 120327 - def 2" xfId="7852"/>
    <cellStyle name="_uitvoer_analyse_Kostenallocatiemodel MTP 2012 120327 - def_Map1 (5)" xfId="7853"/>
    <cellStyle name="_uitvoer_analyse_Kostenallocatiemodel MTP 2012 120327 - def_Map1 (5) 2" xfId="7854"/>
    <cellStyle name="_uitvoer_analyse_volm (Q)" xfId="7855"/>
    <cellStyle name="_uitvoer_analyse_volm (Q) 2" xfId="7856"/>
    <cellStyle name="_uitvoer_Beleggingsopbrengsten" xfId="7857"/>
    <cellStyle name="_uitvoer_Beleggingsopbrengsten 2" xfId="7858"/>
    <cellStyle name="_uitvoer_Beurs Geboekte Premie-Prod etc" xfId="7859"/>
    <cellStyle name="_uitvoer_Beurs Geboekte Premie-Prod etc 2" xfId="7860"/>
    <cellStyle name="_uitvoer_Beurs Geboekte Premie-Prod etc_15" xfId="7861"/>
    <cellStyle name="_uitvoer_Beurs Geboekte Premie-Prod etc_15 2" xfId="7862"/>
    <cellStyle name="_uitvoer_Beurs Geboekte Premie-Prod etc_Kostenallocatiemodel MTP 2012 120327 - def" xfId="7863"/>
    <cellStyle name="_uitvoer_Beurs Geboekte Premie-Prod etc_Kostenallocatiemodel MTP 2012 120327 - def 2" xfId="7864"/>
    <cellStyle name="_uitvoer_Beurs Geboekte Premie-Prod etc_Kostenallocatiemodel MTP 2012 120327 - def_Map1 (5)" xfId="7865"/>
    <cellStyle name="_uitvoer_Beurs Geboekte Premie-Prod etc_Kostenallocatiemodel MTP 2012 120327 - def_Map1 (5) 2" xfId="7866"/>
    <cellStyle name="_uitvoer_Blad1" xfId="7867"/>
    <cellStyle name="_uitvoer_Blad1 2" xfId="7868"/>
    <cellStyle name="_uitvoer_Blad1 2 2" xfId="7869"/>
    <cellStyle name="_uitvoer_Blad1 3" xfId="7870"/>
    <cellStyle name="_uitvoer_Blad1 4" xfId="7871"/>
    <cellStyle name="_uitvoer_Blad1_1" xfId="7872"/>
    <cellStyle name="_uitvoer_Blad1_1_BC ORV_20121502" xfId="7873"/>
    <cellStyle name="_uitvoer_Blad1_1_BC ORV_20121502 2" xfId="7874"/>
    <cellStyle name="_uitvoer_Blad1_1_BC ORV_20121502_Map1 (5)" xfId="7875"/>
    <cellStyle name="_uitvoer_Blad1_1_BC ORV_20121502_Map1 (5) 2" xfId="7876"/>
    <cellStyle name="_uitvoer_Blad1_1_Blad1" xfId="7877"/>
    <cellStyle name="_uitvoer_Blad1_1_Budget 2013" xfId="7878"/>
    <cellStyle name="_uitvoer_Blad1_1_Budget 2013 2" xfId="7879"/>
    <cellStyle name="_uitvoer_Blad1_1_Kosten Nieuw Leven_25042012" xfId="7880"/>
    <cellStyle name="_uitvoer_Blad1_1_Kosten Nieuw Leven_25042012 2" xfId="7881"/>
    <cellStyle name="_uitvoer_Blad1_1_Kosten Nieuw Leven_25042012_Map1 (5)" xfId="7882"/>
    <cellStyle name="_uitvoer_Blad1_1_Kosten Nieuw Leven_25042012_Map1 (5) 2" xfId="7883"/>
    <cellStyle name="_uitvoer_Blad1_1_Kosten per label 20111108" xfId="7884"/>
    <cellStyle name="_uitvoer_Blad1_1_Kosten per label 20111108 2" xfId="7885"/>
    <cellStyle name="_uitvoer_Blad1_1_Kosten per label 20111108_Map1 (5)" xfId="7886"/>
    <cellStyle name="_uitvoer_Blad1_1_Kosten per label 20111108_Map1 (5) 2" xfId="7887"/>
    <cellStyle name="_uitvoer_Blad1_1_Kosten verdeling LBS MTP vs Lv" xfId="7888"/>
    <cellStyle name="_uitvoer_Blad1_1_Kosten verdeling LBS MTP vs Lv 2" xfId="7889"/>
    <cellStyle name="_uitvoer_Blad1_1_Kosten verdeling LBS MTP vs Lv_Map1 (5)" xfId="7890"/>
    <cellStyle name="_uitvoer_Blad1_1_Kosten verdeling LBS MTP vs Lv_Map1 (5) 2" xfId="7891"/>
    <cellStyle name="_uitvoer_Blad1_1_Kostenallocatiemodel MTP 2012 120327 - def" xfId="7892"/>
    <cellStyle name="_uitvoer_Blad1_1_Kostenallocatiemodel MTP 2012 120327 - def 2" xfId="7893"/>
    <cellStyle name="_uitvoer_Blad1_1_Kostenallocatiemodel MTP 2012 120327 - def_Map1 (5)" xfId="7894"/>
    <cellStyle name="_uitvoer_Blad1_1_Kostenallocatiemodel MTP 2012 120327 - def_Map1 (5) 2" xfId="7895"/>
    <cellStyle name="_uitvoer_Blad1_1_Specifcatie budgetmutaties eigen lasten NNP NNS 11-6-2012vs2" xfId="7896"/>
    <cellStyle name="_uitvoer_Blad1_1_Specifcatie budgetmutaties eigen lasten NNP NNS 11-6-2012vs2 2" xfId="7897"/>
    <cellStyle name="_uitvoer_Blad1_1_Specifcatie budgetmutaties eigen lasten NNP NNS 11-6-2012vs2_Map1 (5)" xfId="7898"/>
    <cellStyle name="_uitvoer_Blad1_1_Specifcatie budgetmutaties eigen lasten NNP NNS 11-6-2012vs2_Map1 (5) 2" xfId="7899"/>
    <cellStyle name="_uitvoer_Blad1_1_Upload AMBER" xfId="7900"/>
    <cellStyle name="_uitvoer_Blad1_2" xfId="7901"/>
    <cellStyle name="_uitvoer_Blad1_Blad3" xfId="7902"/>
    <cellStyle name="_uitvoer_Blad1_Budget 2013" xfId="7903"/>
    <cellStyle name="_uitvoer_Blad1_Budget 2013 2" xfId="7904"/>
    <cellStyle name="_uitvoer_Blad1_Part" xfId="7905"/>
    <cellStyle name="_uitvoer_Blad10" xfId="7906"/>
    <cellStyle name="_uitvoer_Blad2" xfId="7907"/>
    <cellStyle name="_uitvoer_Blad2 2" xfId="7908"/>
    <cellStyle name="_uitvoer_Blad2_15" xfId="7909"/>
    <cellStyle name="_uitvoer_Blad2_15 2" xfId="7910"/>
    <cellStyle name="_uitvoer_Blad2_Kostenallocatiemodel MTP 2012 120327 - def" xfId="7911"/>
    <cellStyle name="_uitvoer_Blad2_Kostenallocatiemodel MTP 2012 120327 - def 2" xfId="7912"/>
    <cellStyle name="_uitvoer_Blad2_Kostenallocatiemodel MTP 2012 120327 - def_Map1 (5)" xfId="7913"/>
    <cellStyle name="_uitvoer_Blad2_Kostenallocatiemodel MTP 2012 120327 - def_Map1 (5) 2" xfId="7914"/>
    <cellStyle name="_uitvoer_Blad3" xfId="7915"/>
    <cellStyle name="_uitvoer_Blad3 2" xfId="7916"/>
    <cellStyle name="_uitvoer_Blad5" xfId="7917"/>
    <cellStyle name="_uitvoer_Blad5 2" xfId="7918"/>
    <cellStyle name="_uitvoer_Blad5_Kostenallocatiemodel MTP 2012 120327 - def" xfId="7919"/>
    <cellStyle name="_uitvoer_Blad5_Kostenallocatiemodel MTP 2012 120327 - def 2" xfId="7920"/>
    <cellStyle name="_uitvoer_Blad5_Kostenallocatiemodel MTP 2012 120327 - def_Map1 (5)" xfId="7921"/>
    <cellStyle name="_uitvoer_Blad5_Kostenallocatiemodel MTP 2012 120327 - def_Map1 (5) 2" xfId="7922"/>
    <cellStyle name="_uitvoer_Budget 2013" xfId="7923"/>
    <cellStyle name="_uitvoer_Budget 2013 2" xfId="7924"/>
    <cellStyle name="_uitvoer_Directe kosten" xfId="7925"/>
    <cellStyle name="_uitvoer_Directe kosten 1" xfId="7926"/>
    <cellStyle name="_uitvoer_Directe kosten 1_BC ORV_20121502" xfId="7927"/>
    <cellStyle name="_uitvoer_Directe kosten 1_BC ORV_20121502 2" xfId="7928"/>
    <cellStyle name="_uitvoer_Directe kosten 1_BC ORV_20121502_Map1 (5)" xfId="7929"/>
    <cellStyle name="_uitvoer_Directe kosten 1_BC ORV_20121502_Map1 (5) 2" xfId="7930"/>
    <cellStyle name="_uitvoer_Directe kosten 1_Blad1" xfId="7931"/>
    <cellStyle name="_uitvoer_Directe kosten 1_Budget 2013" xfId="7932"/>
    <cellStyle name="_uitvoer_Directe kosten 1_Budget 2013 2" xfId="7933"/>
    <cellStyle name="_uitvoer_Directe kosten 1_Kosten Nieuw Leven_25042012" xfId="7934"/>
    <cellStyle name="_uitvoer_Directe kosten 1_Kosten Nieuw Leven_25042012 2" xfId="7935"/>
    <cellStyle name="_uitvoer_Directe kosten 1_Kosten Nieuw Leven_25042012_Map1 (5)" xfId="7936"/>
    <cellStyle name="_uitvoer_Directe kosten 1_Kosten Nieuw Leven_25042012_Map1 (5) 2" xfId="7937"/>
    <cellStyle name="_uitvoer_Directe kosten 1_Kosten per label 20111108" xfId="7938"/>
    <cellStyle name="_uitvoer_Directe kosten 1_Kosten per label 20111108 2" xfId="7939"/>
    <cellStyle name="_uitvoer_Directe kosten 1_Kosten per label 20111108_Map1 (5)" xfId="7940"/>
    <cellStyle name="_uitvoer_Directe kosten 1_Kosten per label 20111108_Map1 (5) 2" xfId="7941"/>
    <cellStyle name="_uitvoer_Directe kosten 1_Kosten verdeling LBS MTP vs Lv" xfId="7942"/>
    <cellStyle name="_uitvoer_Directe kosten 1_Kosten verdeling LBS MTP vs Lv 2" xfId="7943"/>
    <cellStyle name="_uitvoer_Directe kosten 1_Kosten verdeling LBS MTP vs Lv_Map1 (5)" xfId="7944"/>
    <cellStyle name="_uitvoer_Directe kosten 1_Kosten verdeling LBS MTP vs Lv_Map1 (5) 2" xfId="7945"/>
    <cellStyle name="_uitvoer_Directe kosten 1_Kostenallocatiemodel MTP 2012 120327 - def" xfId="7946"/>
    <cellStyle name="_uitvoer_Directe kosten 1_Kostenallocatiemodel MTP 2012 120327 - def 2" xfId="7947"/>
    <cellStyle name="_uitvoer_Directe kosten 1_Kostenallocatiemodel MTP 2012 120327 - def_Map1 (5)" xfId="7948"/>
    <cellStyle name="_uitvoer_Directe kosten 1_Kostenallocatiemodel MTP 2012 120327 - def_Map1 (5) 2" xfId="7949"/>
    <cellStyle name="_uitvoer_Directe kosten 1_Specifcatie budgetmutaties eigen lasten NNP NNS 11-6-2012vs2" xfId="7950"/>
    <cellStyle name="_uitvoer_Directe kosten 1_Specifcatie budgetmutaties eigen lasten NNP NNS 11-6-2012vs2 2" xfId="7951"/>
    <cellStyle name="_uitvoer_Directe kosten 1_Specifcatie budgetmutaties eigen lasten NNP NNS 11-6-2012vs2_Map1 (5)" xfId="7952"/>
    <cellStyle name="_uitvoer_Directe kosten 1_Specifcatie budgetmutaties eigen lasten NNP NNS 11-6-2012vs2_Map1 (5) 2" xfId="7953"/>
    <cellStyle name="_uitvoer_Directe kosten 1_Upload AMBER" xfId="7954"/>
    <cellStyle name="_uitvoer_Directe kosten AMBER" xfId="7955"/>
    <cellStyle name="_uitvoer_Directe kosten AMBER 2" xfId="7956"/>
    <cellStyle name="_uitvoer_Directe kosten AMBER_Kostenallocatiemodel MTP 2012 120327 - def" xfId="7957"/>
    <cellStyle name="_uitvoer_Directe kosten AMBER_Kostenallocatiemodel MTP 2012 120327 - def 2" xfId="7958"/>
    <cellStyle name="_uitvoer_Directe kosten AMBER_Kostenallocatiemodel MTP 2012 120327 - def_Map1 (5)" xfId="7959"/>
    <cellStyle name="_uitvoer_Directe kosten AMBER_Kostenallocatiemodel MTP 2012 120327 - def_Map1 (5) 2" xfId="7960"/>
    <cellStyle name="_uitvoer_Directe kosten_Kostenallocatiemodel MTP 2012 120327 - def" xfId="7961"/>
    <cellStyle name="_uitvoer_Directe kosten_Kostenallocatiemodel MTP 2012 120327 - def 2" xfId="7962"/>
    <cellStyle name="_uitvoer_Directe kosten_Kostenallocatiemodel MTP 2012 120327 - def_Map1 (5)" xfId="7963"/>
    <cellStyle name="_uitvoer_Directe kosten_Kostenallocatiemodel MTP 2012 120327 - def_Map1 (5) 2" xfId="7964"/>
    <cellStyle name="_uitvoer_Draaitabel" xfId="7965"/>
    <cellStyle name="_uitvoer_Draaitabel_Budget 2013" xfId="7966"/>
    <cellStyle name="_uitvoer_Draaitabel_Budget 2013 2" xfId="7967"/>
    <cellStyle name="_uitvoer_Essbase" xfId="7968"/>
    <cellStyle name="_uitvoer_essbase upload" xfId="7969"/>
    <cellStyle name="_uitvoer_essbase upload 2" xfId="7970"/>
    <cellStyle name="_uitvoer_essbase upload_15" xfId="7971"/>
    <cellStyle name="_uitvoer_essbase upload_15 2" xfId="7972"/>
    <cellStyle name="_uitvoer_essbase upload_Kostenallocatiemodel MTP 2012 120327 - def" xfId="7973"/>
    <cellStyle name="_uitvoer_essbase upload_Kostenallocatiemodel MTP 2012 120327 - def 2" xfId="7974"/>
    <cellStyle name="_uitvoer_essbase upload_Kostenallocatiemodel MTP 2012 120327 - def_Map1 (5)" xfId="7975"/>
    <cellStyle name="_uitvoer_essbase upload_Kostenallocatiemodel MTP 2012 120327 - def_Map1 (5) 2" xfId="7976"/>
    <cellStyle name="_uitvoer_Essbase_BC ORV_20121502" xfId="7977"/>
    <cellStyle name="_uitvoer_Essbase_BC ORV_20121502 2" xfId="7978"/>
    <cellStyle name="_uitvoer_Essbase_BC ORV_20121502_Map1 (5)" xfId="7979"/>
    <cellStyle name="_uitvoer_Essbase_BC ORV_20121502_Map1 (5) 2" xfId="7980"/>
    <cellStyle name="_uitvoer_Essbase_Budget 2013" xfId="7981"/>
    <cellStyle name="_uitvoer_Essbase_Budget 2013 2" xfId="7982"/>
    <cellStyle name="_uitvoer_Essbase_Kosten Nieuw Leven_25042012" xfId="7983"/>
    <cellStyle name="_uitvoer_Essbase_Kosten Nieuw Leven_25042012 2" xfId="7984"/>
    <cellStyle name="_uitvoer_Essbase_Kosten Nieuw Leven_25042012_Map1 (5)" xfId="7985"/>
    <cellStyle name="_uitvoer_Essbase_Kosten Nieuw Leven_25042012_Map1 (5) 2" xfId="7986"/>
    <cellStyle name="_uitvoer_Essbase_Kostenallocatiemodel MTP 2012 120327 - def" xfId="7987"/>
    <cellStyle name="_uitvoer_Essbase_Kostenallocatiemodel MTP 2012 120327 - def 2" xfId="7988"/>
    <cellStyle name="_uitvoer_Essbase_Kostenallocatiemodel MTP 2012 120327 - def_Map1 (5)" xfId="7989"/>
    <cellStyle name="_uitvoer_Essbase_Kostenallocatiemodel MTP 2012 120327 - def_Map1 (5) 2" xfId="7990"/>
    <cellStyle name="_uitvoer_EV, EC etc" xfId="7991"/>
    <cellStyle name="_uitvoer_EV, EC etc 2" xfId="7992"/>
    <cellStyle name="_uitvoer_EV, EC etc_15" xfId="7993"/>
    <cellStyle name="_uitvoer_EV, EC etc_15 2" xfId="7994"/>
    <cellStyle name="_uitvoer_EV, EC etc_Aannames Beurs 29 juli" xfId="7995"/>
    <cellStyle name="_uitvoer_EV, EC etc_Aannames Beurs 29 juli 2" xfId="7996"/>
    <cellStyle name="_uitvoer_EV, EC etc_Beurs Geboekte Premie-Prod etc" xfId="7997"/>
    <cellStyle name="_uitvoer_EV, EC etc_Beurs Geboekte Premie-Prod etc 2" xfId="7998"/>
    <cellStyle name="_uitvoer_EV, EC etc_Beurs Geboekte Premie-Prod etc_15" xfId="7999"/>
    <cellStyle name="_uitvoer_EV, EC etc_Beurs Geboekte Premie-Prod etc_15 2" xfId="8000"/>
    <cellStyle name="_uitvoer_EV, EC etc_Beurs Geboekte Premie-Prod etc_Kostenallocatiemodel MTP 2012 120327 - def" xfId="8001"/>
    <cellStyle name="_uitvoer_EV, EC etc_Beurs Geboekte Premie-Prod etc_Kostenallocatiemodel MTP 2012 120327 - def 2" xfId="8002"/>
    <cellStyle name="_uitvoer_EV, EC etc_Beurs Geboekte Premie-Prod etc_Kostenallocatiemodel MTP 2012 120327 - def_Map1 (5)" xfId="8003"/>
    <cellStyle name="_uitvoer_EV, EC etc_Beurs Geboekte Premie-Prod etc_Kostenallocatiemodel MTP 2012 120327 - def_Map1 (5) 2" xfId="8004"/>
    <cellStyle name="_uitvoer_EV, EC etc_Kostenallocatiemodel MTP 2012 120327 - def" xfId="8005"/>
    <cellStyle name="_uitvoer_EV, EC etc_Kostenallocatiemodel MTP 2012 120327 - def 2" xfId="8006"/>
    <cellStyle name="_uitvoer_EV, EC etc_Kostenallocatiemodel MTP 2012 120327 - def_Map1 (5)" xfId="8007"/>
    <cellStyle name="_uitvoer_EV, EC etc_Kostenallocatiemodel MTP 2012 120327 - def_Map1 (5) 2" xfId="8008"/>
    <cellStyle name="_uitvoer_EV, EC etc_Totaal" xfId="8009"/>
    <cellStyle name="_uitvoer_EV, EC etc_Totaal 2" xfId="8010"/>
    <cellStyle name="_uitvoer_EV, EC etc_volm (Q)" xfId="8011"/>
    <cellStyle name="_uitvoer_EV, EC etc_volm (Q) 2" xfId="8012"/>
    <cellStyle name="_uitvoer_forecast Bedrijven Schade" xfId="8013"/>
    <cellStyle name="_uitvoer_forecast Bedrijven Schade 2" xfId="8014"/>
    <cellStyle name="_uitvoer_forecast Bedrijven Schade 2 2" xfId="8015"/>
    <cellStyle name="_uitvoer_forecast Bedrijven Schade 3" xfId="8016"/>
    <cellStyle name="_uitvoer_forecast Bedrijven Schade 4" xfId="8017"/>
    <cellStyle name="_uitvoer_forecast Bedrijven Schade_111108 Leven MTP 2012-2016" xfId="8018"/>
    <cellStyle name="_uitvoer_forecast Bedrijven Schade_111108 Leven MTP 2012-2016 2" xfId="8019"/>
    <cellStyle name="_uitvoer_forecast Bedrijven Schade_111108 Leven MTP 2012-2016_Kostenallocatiemodel MTP 2012 120327 - def" xfId="8020"/>
    <cellStyle name="_uitvoer_forecast Bedrijven Schade_111108 Leven MTP 2012-2016_Kostenallocatiemodel MTP 2012 120327 - def 2" xfId="8021"/>
    <cellStyle name="_uitvoer_forecast Bedrijven Schade_111108 Leven MTP 2012-2016_Kostenallocatiemodel MTP 2012 120327 - def_Map1 (5)" xfId="8022"/>
    <cellStyle name="_uitvoer_forecast Bedrijven Schade_111108 Leven MTP 2012-2016_Kostenallocatiemodel MTP 2012 120327 - def_Map1 (5) 2" xfId="8023"/>
    <cellStyle name="_uitvoer_forecast Bedrijven Schade_ABC-NNP MTP 2011 Pricing versie 28032011" xfId="8024"/>
    <cellStyle name="_uitvoer_forecast Bedrijven Schade_ABC-NNP MTP 2011 Pricing versie 28032011 2" xfId="8025"/>
    <cellStyle name="_uitvoer_forecast Bedrijven Schade_ABC-NNP MTP 2011 versie 110704" xfId="8026"/>
    <cellStyle name="_uitvoer_forecast Bedrijven Schade_ABC-NNP MTP 2011 versie 110704_Budget 2013" xfId="8027"/>
    <cellStyle name="_uitvoer_forecast Bedrijven Schade_ABC-NNP MTP 2011 versie 110704_Budget 2013 2" xfId="8028"/>
    <cellStyle name="_uitvoer_forecast Bedrijven Schade_ABC-NNP MTP 2011 versie 28032011" xfId="8029"/>
    <cellStyle name="_uitvoer_forecast Bedrijven Schade_ABC-NNP MTP 2011 versie 28032011 2" xfId="8030"/>
    <cellStyle name="_uitvoer_forecast Bedrijven Schade_ABC-NNP v12 actuals" xfId="8031"/>
    <cellStyle name="_uitvoer_forecast Bedrijven Schade_ABC-NNP v12 actuals 2" xfId="8032"/>
    <cellStyle name="_uitvoer_forecast Bedrijven Schade_Blad1" xfId="8033"/>
    <cellStyle name="_uitvoer_forecast Bedrijven Schade_Blad1_1" xfId="8034"/>
    <cellStyle name="_uitvoer_forecast Bedrijven Schade_Blad1_1 2" xfId="8035"/>
    <cellStyle name="_uitvoer_forecast Bedrijven Schade_Blad1_2" xfId="8036"/>
    <cellStyle name="_uitvoer_forecast Bedrijven Schade_Blad1_BC ORV_20121502" xfId="8037"/>
    <cellStyle name="_uitvoer_forecast Bedrijven Schade_Blad1_BC ORV_20121502 2" xfId="8038"/>
    <cellStyle name="_uitvoer_forecast Bedrijven Schade_Blad1_BC ORV_20121502_Map1 (5)" xfId="8039"/>
    <cellStyle name="_uitvoer_forecast Bedrijven Schade_Blad1_BC ORV_20121502_Map1 (5) 2" xfId="8040"/>
    <cellStyle name="_uitvoer_forecast Bedrijven Schade_Blad1_Blad1" xfId="8041"/>
    <cellStyle name="_uitvoer_forecast Bedrijven Schade_Blad1_Budget 2013" xfId="8042"/>
    <cellStyle name="_uitvoer_forecast Bedrijven Schade_Blad1_Budget 2013 2" xfId="8043"/>
    <cellStyle name="_uitvoer_forecast Bedrijven Schade_Blad1_Kosten Nieuw Leven_25042012" xfId="8044"/>
    <cellStyle name="_uitvoer_forecast Bedrijven Schade_Blad1_Kosten Nieuw Leven_25042012 2" xfId="8045"/>
    <cellStyle name="_uitvoer_forecast Bedrijven Schade_Blad1_Kosten Nieuw Leven_25042012_Map1 (5)" xfId="8046"/>
    <cellStyle name="_uitvoer_forecast Bedrijven Schade_Blad1_Kosten Nieuw Leven_25042012_Map1 (5) 2" xfId="8047"/>
    <cellStyle name="_uitvoer_forecast Bedrijven Schade_Blad1_Kosten per label 20111108" xfId="8048"/>
    <cellStyle name="_uitvoer_forecast Bedrijven Schade_Blad1_Kosten per label 20111108 2" xfId="8049"/>
    <cellStyle name="_uitvoer_forecast Bedrijven Schade_Blad1_Kosten per label 20111108_Map1 (5)" xfId="8050"/>
    <cellStyle name="_uitvoer_forecast Bedrijven Schade_Blad1_Kosten per label 20111108_Map1 (5) 2" xfId="8051"/>
    <cellStyle name="_uitvoer_forecast Bedrijven Schade_Blad1_Kosten verdeling LBS MTP vs Lv" xfId="8052"/>
    <cellStyle name="_uitvoer_forecast Bedrijven Schade_Blad1_Kosten verdeling LBS MTP vs Lv 2" xfId="8053"/>
    <cellStyle name="_uitvoer_forecast Bedrijven Schade_Blad1_Kosten verdeling LBS MTP vs Lv_Map1 (5)" xfId="8054"/>
    <cellStyle name="_uitvoer_forecast Bedrijven Schade_Blad1_Kosten verdeling LBS MTP vs Lv_Map1 (5) 2" xfId="8055"/>
    <cellStyle name="_uitvoer_forecast Bedrijven Schade_Blad1_Kostenallocatiemodel MTP 2012 120327 - def" xfId="8056"/>
    <cellStyle name="_uitvoer_forecast Bedrijven Schade_Blad1_Kostenallocatiemodel MTP 2012 120327 - def 2" xfId="8057"/>
    <cellStyle name="_uitvoer_forecast Bedrijven Schade_Blad1_Kostenallocatiemodel MTP 2012 120327 - def_Map1 (5)" xfId="8058"/>
    <cellStyle name="_uitvoer_forecast Bedrijven Schade_Blad1_Kostenallocatiemodel MTP 2012 120327 - def_Map1 (5) 2" xfId="8059"/>
    <cellStyle name="_uitvoer_forecast Bedrijven Schade_Blad1_Specifcatie budgetmutaties eigen lasten NNP NNS 11-6-2012vs2" xfId="8060"/>
    <cellStyle name="_uitvoer_forecast Bedrijven Schade_Blad1_Specifcatie budgetmutaties eigen lasten NNP NNS 11-6-2012vs2 2" xfId="8061"/>
    <cellStyle name="_uitvoer_forecast Bedrijven Schade_Blad1_Specifcatie budgetmutaties eigen lasten NNP NNS 11-6-2012vs2_Map1 (5)" xfId="8062"/>
    <cellStyle name="_uitvoer_forecast Bedrijven Schade_Blad1_Specifcatie budgetmutaties eigen lasten NNP NNS 11-6-2012vs2_Map1 (5) 2" xfId="8063"/>
    <cellStyle name="_uitvoer_forecast Bedrijven Schade_Blad1_Upload AMBER" xfId="8064"/>
    <cellStyle name="_uitvoer_forecast Bedrijven Schade_Blad10" xfId="8065"/>
    <cellStyle name="_uitvoer_forecast Bedrijven Schade_Blad5" xfId="8066"/>
    <cellStyle name="_uitvoer_forecast Bedrijven Schade_Blad5 2" xfId="8067"/>
    <cellStyle name="_uitvoer_forecast Bedrijven Schade_Blad5_Kostenallocatiemodel MTP 2012 120327 - def" xfId="8068"/>
    <cellStyle name="_uitvoer_forecast Bedrijven Schade_Blad5_Kostenallocatiemodel MTP 2012 120327 - def 2" xfId="8069"/>
    <cellStyle name="_uitvoer_forecast Bedrijven Schade_Blad5_Kostenallocatiemodel MTP 2012 120327 - def_Map1 (5)" xfId="8070"/>
    <cellStyle name="_uitvoer_forecast Bedrijven Schade_Blad5_Kostenallocatiemodel MTP 2012 120327 - def_Map1 (5) 2" xfId="8071"/>
    <cellStyle name="_uitvoer_forecast Bedrijven Schade_Budget 2013" xfId="8072"/>
    <cellStyle name="_uitvoer_forecast Bedrijven Schade_Budget 2013 2" xfId="8073"/>
    <cellStyle name="_uitvoer_forecast Bedrijven Schade_Directe kosten" xfId="8074"/>
    <cellStyle name="_uitvoer_forecast Bedrijven Schade_Directe kosten 1" xfId="8075"/>
    <cellStyle name="_uitvoer_forecast Bedrijven Schade_Directe kosten 1_BC ORV_20121502" xfId="8076"/>
    <cellStyle name="_uitvoer_forecast Bedrijven Schade_Directe kosten 1_BC ORV_20121502 2" xfId="8077"/>
    <cellStyle name="_uitvoer_forecast Bedrijven Schade_Directe kosten 1_BC ORV_20121502_Map1 (5)" xfId="8078"/>
    <cellStyle name="_uitvoer_forecast Bedrijven Schade_Directe kosten 1_BC ORV_20121502_Map1 (5) 2" xfId="8079"/>
    <cellStyle name="_uitvoer_forecast Bedrijven Schade_Directe kosten 1_Blad1" xfId="8080"/>
    <cellStyle name="_uitvoer_forecast Bedrijven Schade_Directe kosten 1_Budget 2013" xfId="8081"/>
    <cellStyle name="_uitvoer_forecast Bedrijven Schade_Directe kosten 1_Budget 2013 2" xfId="8082"/>
    <cellStyle name="_uitvoer_forecast Bedrijven Schade_Directe kosten 1_Kosten Nieuw Leven_25042012" xfId="8083"/>
    <cellStyle name="_uitvoer_forecast Bedrijven Schade_Directe kosten 1_Kosten Nieuw Leven_25042012 2" xfId="8084"/>
    <cellStyle name="_uitvoer_forecast Bedrijven Schade_Directe kosten 1_Kosten Nieuw Leven_25042012_Map1 (5)" xfId="8085"/>
    <cellStyle name="_uitvoer_forecast Bedrijven Schade_Directe kosten 1_Kosten Nieuw Leven_25042012_Map1 (5) 2" xfId="8086"/>
    <cellStyle name="_uitvoer_forecast Bedrijven Schade_Directe kosten 1_Kosten per label 20111108" xfId="8087"/>
    <cellStyle name="_uitvoer_forecast Bedrijven Schade_Directe kosten 1_Kosten per label 20111108 2" xfId="8088"/>
    <cellStyle name="_uitvoer_forecast Bedrijven Schade_Directe kosten 1_Kosten per label 20111108_Map1 (5)" xfId="8089"/>
    <cellStyle name="_uitvoer_forecast Bedrijven Schade_Directe kosten 1_Kosten per label 20111108_Map1 (5) 2" xfId="8090"/>
    <cellStyle name="_uitvoer_forecast Bedrijven Schade_Directe kosten 1_Kosten verdeling LBS MTP vs Lv" xfId="8091"/>
    <cellStyle name="_uitvoer_forecast Bedrijven Schade_Directe kosten 1_Kosten verdeling LBS MTP vs Lv 2" xfId="8092"/>
    <cellStyle name="_uitvoer_forecast Bedrijven Schade_Directe kosten 1_Kosten verdeling LBS MTP vs Lv_Map1 (5)" xfId="8093"/>
    <cellStyle name="_uitvoer_forecast Bedrijven Schade_Directe kosten 1_Kosten verdeling LBS MTP vs Lv_Map1 (5) 2" xfId="8094"/>
    <cellStyle name="_uitvoer_forecast Bedrijven Schade_Directe kosten 1_Kostenallocatiemodel MTP 2012 120327 - def" xfId="8095"/>
    <cellStyle name="_uitvoer_forecast Bedrijven Schade_Directe kosten 1_Kostenallocatiemodel MTP 2012 120327 - def 2" xfId="8096"/>
    <cellStyle name="_uitvoer_forecast Bedrijven Schade_Directe kosten 1_Kostenallocatiemodel MTP 2012 120327 - def_Map1 (5)" xfId="8097"/>
    <cellStyle name="_uitvoer_forecast Bedrijven Schade_Directe kosten 1_Kostenallocatiemodel MTP 2012 120327 - def_Map1 (5) 2" xfId="8098"/>
    <cellStyle name="_uitvoer_forecast Bedrijven Schade_Directe kosten 1_Specifcatie budgetmutaties eigen lasten NNP NNS 11-6-2012vs2" xfId="8099"/>
    <cellStyle name="_uitvoer_forecast Bedrijven Schade_Directe kosten 1_Specifcatie budgetmutaties eigen lasten NNP NNS 11-6-2012vs2 2" xfId="8100"/>
    <cellStyle name="_uitvoer_forecast Bedrijven Schade_Directe kosten 1_Specifcatie budgetmutaties eigen lasten NNP NNS 11-6-2012vs2_Map1 (5)" xfId="8101"/>
    <cellStyle name="_uitvoer_forecast Bedrijven Schade_Directe kosten 1_Specifcatie budgetmutaties eigen lasten NNP NNS 11-6-2012vs2_Map1 (5) 2" xfId="8102"/>
    <cellStyle name="_uitvoer_forecast Bedrijven Schade_Directe kosten 1_Upload AMBER" xfId="8103"/>
    <cellStyle name="_uitvoer_forecast Bedrijven Schade_Directe kosten AMBER" xfId="8104"/>
    <cellStyle name="_uitvoer_forecast Bedrijven Schade_Directe kosten AMBER 2" xfId="8105"/>
    <cellStyle name="_uitvoer_forecast Bedrijven Schade_Directe kosten AMBER_Kostenallocatiemodel MTP 2012 120327 - def" xfId="8106"/>
    <cellStyle name="_uitvoer_forecast Bedrijven Schade_Directe kosten AMBER_Kostenallocatiemodel MTP 2012 120327 - def 2" xfId="8107"/>
    <cellStyle name="_uitvoer_forecast Bedrijven Schade_Directe kosten AMBER_Kostenallocatiemodel MTP 2012 120327 - def_Map1 (5)" xfId="8108"/>
    <cellStyle name="_uitvoer_forecast Bedrijven Schade_Directe kosten AMBER_Kostenallocatiemodel MTP 2012 120327 - def_Map1 (5) 2" xfId="8109"/>
    <cellStyle name="_uitvoer_forecast Bedrijven Schade_Directe kosten_Kostenallocatiemodel MTP 2012 120327 - def" xfId="8110"/>
    <cellStyle name="_uitvoer_forecast Bedrijven Schade_Directe kosten_Kostenallocatiemodel MTP 2012 120327 - def 2" xfId="8111"/>
    <cellStyle name="_uitvoer_forecast Bedrijven Schade_Directe kosten_Kostenallocatiemodel MTP 2012 120327 - def_Map1 (5)" xfId="8112"/>
    <cellStyle name="_uitvoer_forecast Bedrijven Schade_Directe kosten_Kostenallocatiemodel MTP 2012 120327 - def_Map1 (5) 2" xfId="8113"/>
    <cellStyle name="_uitvoer_forecast Bedrijven Schade_Essbase" xfId="8114"/>
    <cellStyle name="_uitvoer_forecast Bedrijven Schade_Essbase_BC ORV_20121502" xfId="8115"/>
    <cellStyle name="_uitvoer_forecast Bedrijven Schade_Essbase_BC ORV_20121502 2" xfId="8116"/>
    <cellStyle name="_uitvoer_forecast Bedrijven Schade_Essbase_BC ORV_20121502_Map1 (5)" xfId="8117"/>
    <cellStyle name="_uitvoer_forecast Bedrijven Schade_Essbase_BC ORV_20121502_Map1 (5) 2" xfId="8118"/>
    <cellStyle name="_uitvoer_forecast Bedrijven Schade_Essbase_Budget 2013" xfId="8119"/>
    <cellStyle name="_uitvoer_forecast Bedrijven Schade_Essbase_Budget 2013 2" xfId="8120"/>
    <cellStyle name="_uitvoer_forecast Bedrijven Schade_Essbase_Kosten Nieuw Leven_25042012" xfId="8121"/>
    <cellStyle name="_uitvoer_forecast Bedrijven Schade_Essbase_Kosten Nieuw Leven_25042012 2" xfId="8122"/>
    <cellStyle name="_uitvoer_forecast Bedrijven Schade_Essbase_Kosten Nieuw Leven_25042012_Map1 (5)" xfId="8123"/>
    <cellStyle name="_uitvoer_forecast Bedrijven Schade_Essbase_Kosten Nieuw Leven_25042012_Map1 (5) 2" xfId="8124"/>
    <cellStyle name="_uitvoer_forecast Bedrijven Schade_Essbase_Kostenallocatiemodel MTP 2012 120327 - def" xfId="8125"/>
    <cellStyle name="_uitvoer_forecast Bedrijven Schade_Essbase_Kostenallocatiemodel MTP 2012 120327 - def 2" xfId="8126"/>
    <cellStyle name="_uitvoer_forecast Bedrijven Schade_Essbase_Kostenallocatiemodel MTP 2012 120327 - def_Map1 (5)" xfId="8127"/>
    <cellStyle name="_uitvoer_forecast Bedrijven Schade_Essbase_Kostenallocatiemodel MTP 2012 120327 - def_Map1 (5) 2" xfId="8128"/>
    <cellStyle name="_uitvoer_forecast Bedrijven Schade_Input Raamwerk" xfId="8129"/>
    <cellStyle name="_uitvoer_forecast Bedrijven Schade_Input Raamwerk 2" xfId="8130"/>
    <cellStyle name="_uitvoer_forecast Bedrijven Schade_Input Raamwerk_Kostenallocatiemodel MTP 2012 120327 - def" xfId="8131"/>
    <cellStyle name="_uitvoer_forecast Bedrijven Schade_Input Raamwerk_Kostenallocatiemodel MTP 2012 120327 - def 2" xfId="8132"/>
    <cellStyle name="_uitvoer_forecast Bedrijven Schade_Input Raamwerk_Kostenallocatiemodel MTP 2012 120327 - def_Map1 (5)" xfId="8133"/>
    <cellStyle name="_uitvoer_forecast Bedrijven Schade_Input Raamwerk_Kostenallocatiemodel MTP 2012 120327 - def_Map1 (5) 2" xfId="8134"/>
    <cellStyle name="_uitvoer_forecast Bedrijven Schade_Input Sleutels" xfId="8135"/>
    <cellStyle name="_uitvoer_forecast Bedrijven Schade_Input Sleutels 2" xfId="8136"/>
    <cellStyle name="_uitvoer_forecast Bedrijven Schade_Input Sleutels_Kostenallocatiemodel MTP 2012 120327 - def" xfId="8137"/>
    <cellStyle name="_uitvoer_forecast Bedrijven Schade_Input Sleutels_Kostenallocatiemodel MTP 2012 120327 - def 2" xfId="8138"/>
    <cellStyle name="_uitvoer_forecast Bedrijven Schade_Input Sleutels_Kostenallocatiemodel MTP 2012 120327 - def_Map1 (5)" xfId="8139"/>
    <cellStyle name="_uitvoer_forecast Bedrijven Schade_Input Sleutels_Kostenallocatiemodel MTP 2012 120327 - def_Map1 (5) 2" xfId="8140"/>
    <cellStyle name="_uitvoer_forecast Bedrijven Schade_InterBU" xfId="8141"/>
    <cellStyle name="_uitvoer_forecast Bedrijven Schade_interBU corr" xfId="8142"/>
    <cellStyle name="_uitvoer_forecast Bedrijven Schade_interBU corr_Budget 2013" xfId="8143"/>
    <cellStyle name="_uitvoer_forecast Bedrijven Schade_interBU corr_Budget 2013 2" xfId="8144"/>
    <cellStyle name="_uitvoer_forecast Bedrijven Schade_InterBU_BC ORV_20121502" xfId="8145"/>
    <cellStyle name="_uitvoer_forecast Bedrijven Schade_InterBU_BC ORV_20121502 2" xfId="8146"/>
    <cellStyle name="_uitvoer_forecast Bedrijven Schade_InterBU_BC ORV_20121502_Map1 (5)" xfId="8147"/>
    <cellStyle name="_uitvoer_forecast Bedrijven Schade_InterBU_BC ORV_20121502_Map1 (5) 2" xfId="8148"/>
    <cellStyle name="_uitvoer_forecast Bedrijven Schade_InterBU_Blad1" xfId="8149"/>
    <cellStyle name="_uitvoer_forecast Bedrijven Schade_InterBU_Budget 2013" xfId="8150"/>
    <cellStyle name="_uitvoer_forecast Bedrijven Schade_InterBU_Budget 2013 2" xfId="8151"/>
    <cellStyle name="_uitvoer_forecast Bedrijven Schade_InterBU_Kosten Nieuw Leven_25042012" xfId="8152"/>
    <cellStyle name="_uitvoer_forecast Bedrijven Schade_InterBU_Kosten Nieuw Leven_25042012 2" xfId="8153"/>
    <cellStyle name="_uitvoer_forecast Bedrijven Schade_InterBU_Kosten Nieuw Leven_25042012_Map1 (5)" xfId="8154"/>
    <cellStyle name="_uitvoer_forecast Bedrijven Schade_InterBU_Kosten Nieuw Leven_25042012_Map1 (5) 2" xfId="8155"/>
    <cellStyle name="_uitvoer_forecast Bedrijven Schade_InterBU_Kosten per label 20111108" xfId="8156"/>
    <cellStyle name="_uitvoer_forecast Bedrijven Schade_InterBU_Kosten per label 20111108 2" xfId="8157"/>
    <cellStyle name="_uitvoer_forecast Bedrijven Schade_InterBU_Kosten per label 20111108_Map1 (5)" xfId="8158"/>
    <cellStyle name="_uitvoer_forecast Bedrijven Schade_InterBU_Kosten per label 20111108_Map1 (5) 2" xfId="8159"/>
    <cellStyle name="_uitvoer_forecast Bedrijven Schade_InterBU_Kosten verdeling LBS MTP vs Lv" xfId="8160"/>
    <cellStyle name="_uitvoer_forecast Bedrijven Schade_InterBU_Kosten verdeling LBS MTP vs Lv 2" xfId="8161"/>
    <cellStyle name="_uitvoer_forecast Bedrijven Schade_InterBU_Kosten verdeling LBS MTP vs Lv_Map1 (5)" xfId="8162"/>
    <cellStyle name="_uitvoer_forecast Bedrijven Schade_InterBU_Kosten verdeling LBS MTP vs Lv_Map1 (5) 2" xfId="8163"/>
    <cellStyle name="_uitvoer_forecast Bedrijven Schade_InterBU_Kostenallocatiemodel MTP 2012 120327 - def" xfId="8164"/>
    <cellStyle name="_uitvoer_forecast Bedrijven Schade_InterBU_Kostenallocatiemodel MTP 2012 120327 - def 2" xfId="8165"/>
    <cellStyle name="_uitvoer_forecast Bedrijven Schade_InterBU_Kostenallocatiemodel MTP 2012 120327 - def_Map1 (5)" xfId="8166"/>
    <cellStyle name="_uitvoer_forecast Bedrijven Schade_InterBU_Kostenallocatiemodel MTP 2012 120327 - def_Map1 (5) 2" xfId="8167"/>
    <cellStyle name="_uitvoer_forecast Bedrijven Schade_InterBU_Specifcatie budgetmutaties eigen lasten NNP NNS 11-6-2012vs2" xfId="8168"/>
    <cellStyle name="_uitvoer_forecast Bedrijven Schade_InterBU_Specifcatie budgetmutaties eigen lasten NNP NNS 11-6-2012vs2 2" xfId="8169"/>
    <cellStyle name="_uitvoer_forecast Bedrijven Schade_InterBU_Specifcatie budgetmutaties eigen lasten NNP NNS 11-6-2012vs2_Map1 (5)" xfId="8170"/>
    <cellStyle name="_uitvoer_forecast Bedrijven Schade_InterBU_Specifcatie budgetmutaties eigen lasten NNP NNS 11-6-2012vs2_Map1 (5) 2" xfId="8171"/>
    <cellStyle name="_uitvoer_forecast Bedrijven Schade_InterBU_Upload AMBER" xfId="8172"/>
    <cellStyle name="_uitvoer_forecast Bedrijven Schade_Kosten NNP 20120604" xfId="8173"/>
    <cellStyle name="_uitvoer_forecast Bedrijven Schade_Kosten ORV DIL 2016" xfId="8174"/>
    <cellStyle name="_uitvoer_forecast Bedrijven Schade_Kosten ORV DIL 2016 2" xfId="8175"/>
    <cellStyle name="_uitvoer_forecast Bedrijven Schade_Kosten ORV DIL 2016_Map1 (5)" xfId="8176"/>
    <cellStyle name="_uitvoer_forecast Bedrijven Schade_Kosten ORV DIL 2016_Map1 (5) 2" xfId="8177"/>
    <cellStyle name="_uitvoer_forecast Bedrijven Schade_Kosten per label 20111108" xfId="8178"/>
    <cellStyle name="_uitvoer_forecast Bedrijven Schade_Kosten per label 20111108 2" xfId="8179"/>
    <cellStyle name="_uitvoer_forecast Bedrijven Schade_Kosten per label 20111108_Map1 (5)" xfId="8180"/>
    <cellStyle name="_uitvoer_forecast Bedrijven Schade_Kosten per label 20111108_Map1 (5) 2" xfId="8181"/>
    <cellStyle name="_uitvoer_forecast Bedrijven Schade_Kosten verdeling LBS MTP vs Lv" xfId="8182"/>
    <cellStyle name="_uitvoer_forecast Bedrijven Schade_Kosten verdeling LBS MTP vs Lv 2" xfId="8183"/>
    <cellStyle name="_uitvoer_forecast Bedrijven Schade_Kosten verdeling LBS MTP vs Lv_Map1 (5)" xfId="8184"/>
    <cellStyle name="_uitvoer_forecast Bedrijven Schade_Kosten verdeling LBS MTP vs Lv_Map1 (5) 2" xfId="8185"/>
    <cellStyle name="_uitvoer_forecast Bedrijven Schade_Map1" xfId="8186"/>
    <cellStyle name="_uitvoer_forecast Bedrijven Schade_Map1 2" xfId="8187"/>
    <cellStyle name="_uitvoer_forecast Bedrijven Schade_Map1_Map1 (5)" xfId="8188"/>
    <cellStyle name="_uitvoer_forecast Bedrijven Schade_Map1_Map1 (5) 2" xfId="8189"/>
    <cellStyle name="_uitvoer_forecast Bedrijven Schade_MTP 2012 tbv MT 23-01-2012 (2)" xfId="8190"/>
    <cellStyle name="_uitvoer_forecast Bedrijven Schade_MTP 2012 tbv MT 23-01-2012 (2) 2" xfId="8191"/>
    <cellStyle name="_uitvoer_forecast Bedrijven Schade_MTP DV_excl CALL_VS01 (3)" xfId="8192"/>
    <cellStyle name="_uitvoer_forecast Bedrijven Schade_OUTPUT ABC-NNP MTP 2011 versie 110727" xfId="8193"/>
    <cellStyle name="_uitvoer_forecast Bedrijven Schade_OUTPUT ABC-NNP MTP 2011 versie 110727_Budget 2013" xfId="8194"/>
    <cellStyle name="_uitvoer_forecast Bedrijven Schade_OUTPUT ABC-NNP MTP 2011 versie 110727_Budget 2013 2" xfId="8195"/>
    <cellStyle name="_uitvoer_forecast Bedrijven Schade_retrieval 07" xfId="8196"/>
    <cellStyle name="_uitvoer_forecast Bedrijven Schade_retrieval 07 2" xfId="8197"/>
    <cellStyle name="_uitvoer_forecast Bedrijven Schade_Specifcatie budgetmutaties eigen lasten NNP NNS 11-6-2012vs2" xfId="8198"/>
    <cellStyle name="_uitvoer_forecast Bedrijven Schade_Specifcatie budgetmutaties eigen lasten NNP NNS 11-6-2012vs2 2" xfId="8199"/>
    <cellStyle name="_uitvoer_forecast Bedrijven Schade_Specifcatie budgetmutaties eigen lasten NNP NNS 11-6-2012vs2_Map1 (5)" xfId="8200"/>
    <cellStyle name="_uitvoer_forecast Bedrijven Schade_Specifcatie budgetmutaties eigen lasten NNP NNS 11-6-2012vs2_Map1 (5) 2" xfId="8201"/>
    <cellStyle name="_uitvoer_forecast Bedrijven Schade_Totaal ovz redundancy" xfId="8202"/>
    <cellStyle name="_uitvoer_forecast Bedrijven Schade_Totaal ovz redundancy 2" xfId="8203"/>
    <cellStyle name="_uitvoer_forecast Bedrijven Schade_Totaal ovz redundancy_Map1 (5)" xfId="8204"/>
    <cellStyle name="_uitvoer_forecast Bedrijven Schade_Totaal ovz redundancy_Map1 (5) 2" xfId="8205"/>
    <cellStyle name="_uitvoer_forecast Bedrijven Schade_Upload AMBER" xfId="8206"/>
    <cellStyle name="_uitvoer_forecast Bedrijven Schade_Vergelijking" xfId="8207"/>
    <cellStyle name="_uitvoer_forecast Bedrijven Schade_Vergelijking 2" xfId="8208"/>
    <cellStyle name="_uitvoer_forecast Bedrijven Schade_Vergelijking_Kostenallocatiemodel MTP 2012 120327 - def" xfId="8209"/>
    <cellStyle name="_uitvoer_forecast Bedrijven Schade_Vergelijking_Kostenallocatiemodel MTP 2012 120327 - def 2" xfId="8210"/>
    <cellStyle name="_uitvoer_forecast Bedrijven Schade_Vergelijking_Kostenallocatiemodel MTP 2012 120327 - def_Map1 (5)" xfId="8211"/>
    <cellStyle name="_uitvoer_forecast Bedrijven Schade_Vergelijking_Kostenallocatiemodel MTP 2012 120327 - def_Map1 (5) 2" xfId="8212"/>
    <cellStyle name="_uitvoer_forecast Bedrijven Schade_Voorstel per afdeling" xfId="8213"/>
    <cellStyle name="_uitvoer_forecast Bedrijven Schade_Voorstel per afdeling 2" xfId="8214"/>
    <cellStyle name="_uitvoer_forecast Bedrijven Schade_Voorstel per afdeling_Map1 (5)" xfId="8215"/>
    <cellStyle name="_uitvoer_forecast Bedrijven Schade_Voorstel per afdeling_Map1 (5) 2" xfId="8216"/>
    <cellStyle name="_uitvoer_forecast PPR-invulsheet april" xfId="8217"/>
    <cellStyle name="_uitvoer_forecast PPR-invulsheet april 2" xfId="8218"/>
    <cellStyle name="_uitvoer_forecast PPR-invulsheet april_15" xfId="8219"/>
    <cellStyle name="_uitvoer_forecast PPR-invulsheet april_15 2" xfId="8220"/>
    <cellStyle name="_uitvoer_forecast PPR-invulsheet april_Kostenallocatiemodel MTP 2012 120327 - def" xfId="8221"/>
    <cellStyle name="_uitvoer_forecast PPR-invulsheet april_Kostenallocatiemodel MTP 2012 120327 - def 2" xfId="8222"/>
    <cellStyle name="_uitvoer_forecast PPR-invulsheet april_Kostenallocatiemodel MTP 2012 120327 - def_Map1 (5)" xfId="8223"/>
    <cellStyle name="_uitvoer_forecast PPR-invulsheet april_Kostenallocatiemodel MTP 2012 120327 - def_Map1 (5) 2" xfId="8224"/>
    <cellStyle name="_uitvoer_IIS netto" xfId="8225"/>
    <cellStyle name="_uitvoer_IIS netto 2" xfId="8226"/>
    <cellStyle name="_uitvoer_input draaitabel mtp10" xfId="8227"/>
    <cellStyle name="_uitvoer_input draaitabel mtp10 2" xfId="8228"/>
    <cellStyle name="_uitvoer_input draaitabel mtp10_15" xfId="8229"/>
    <cellStyle name="_uitvoer_input draaitabel mtp10_15 2" xfId="8230"/>
    <cellStyle name="_uitvoer_input draaitabel mtp10_Aannames Beurs 29 juli" xfId="8231"/>
    <cellStyle name="_uitvoer_input draaitabel mtp10_Aannames Beurs 29 juli 2" xfId="8232"/>
    <cellStyle name="_uitvoer_input draaitabel mtp10_Beurs Geboekte Premie-Prod etc" xfId="8233"/>
    <cellStyle name="_uitvoer_input draaitabel mtp10_Beurs Geboekte Premie-Prod etc 2" xfId="8234"/>
    <cellStyle name="_uitvoer_input draaitabel mtp10_Beurs Geboekte Premie-Prod etc_15" xfId="8235"/>
    <cellStyle name="_uitvoer_input draaitabel mtp10_Beurs Geboekte Premie-Prod etc_15 2" xfId="8236"/>
    <cellStyle name="_uitvoer_input draaitabel mtp10_Beurs Geboekte Premie-Prod etc_Kostenallocatiemodel MTP 2012 120327 - def" xfId="8237"/>
    <cellStyle name="_uitvoer_input draaitabel mtp10_Beurs Geboekte Premie-Prod etc_Kostenallocatiemodel MTP 2012 120327 - def 2" xfId="8238"/>
    <cellStyle name="_uitvoer_input draaitabel mtp10_Beurs Geboekte Premie-Prod etc_Kostenallocatiemodel MTP 2012 120327 - def_Map1 (5)" xfId="8239"/>
    <cellStyle name="_uitvoer_input draaitabel mtp10_Beurs Geboekte Premie-Prod etc_Kostenallocatiemodel MTP 2012 120327 - def_Map1 (5) 2" xfId="8240"/>
    <cellStyle name="_uitvoer_input draaitabel mtp10_Kostenallocatiemodel MTP 2012 120327 - def" xfId="8241"/>
    <cellStyle name="_uitvoer_input draaitabel mtp10_Kostenallocatiemodel MTP 2012 120327 - def 2" xfId="8242"/>
    <cellStyle name="_uitvoer_input draaitabel mtp10_Kostenallocatiemodel MTP 2012 120327 - def_Map1 (5)" xfId="8243"/>
    <cellStyle name="_uitvoer_input draaitabel mtp10_Kostenallocatiemodel MTP 2012 120327 - def_Map1 (5) 2" xfId="8244"/>
    <cellStyle name="_uitvoer_input draaitabel mtp10_Totaal" xfId="8245"/>
    <cellStyle name="_uitvoer_input draaitabel mtp10_Totaal 2" xfId="8246"/>
    <cellStyle name="_uitvoer_input draaitabel mtp10_volm (Q)" xfId="8247"/>
    <cellStyle name="_uitvoer_input draaitabel mtp10_volm (Q) 2" xfId="8248"/>
    <cellStyle name="_uitvoer_Input Raamwerk" xfId="8249"/>
    <cellStyle name="_uitvoer_Input Raamwerk 2" xfId="8250"/>
    <cellStyle name="_uitvoer_Input Raamwerk_Kostenallocatiemodel MTP 2012 120327 - def" xfId="8251"/>
    <cellStyle name="_uitvoer_Input Raamwerk_Kostenallocatiemodel MTP 2012 120327 - def 2" xfId="8252"/>
    <cellStyle name="_uitvoer_Input Raamwerk_Kostenallocatiemodel MTP 2012 120327 - def_Map1 (5)" xfId="8253"/>
    <cellStyle name="_uitvoer_Input Raamwerk_Kostenallocatiemodel MTP 2012 120327 - def_Map1 (5) 2" xfId="8254"/>
    <cellStyle name="_uitvoer_Input Sleutels" xfId="8255"/>
    <cellStyle name="_uitvoer_Input Sleutels 2" xfId="8256"/>
    <cellStyle name="_uitvoer_Input Sleutels_Kostenallocatiemodel MTP 2012 120327 - def" xfId="8257"/>
    <cellStyle name="_uitvoer_Input Sleutels_Kostenallocatiemodel MTP 2012 120327 - def 2" xfId="8258"/>
    <cellStyle name="_uitvoer_Input Sleutels_Kostenallocatiemodel MTP 2012 120327 - def_Map1 (5)" xfId="8259"/>
    <cellStyle name="_uitvoer_Input Sleutels_Kostenallocatiemodel MTP 2012 120327 - def_Map1 (5) 2" xfId="8260"/>
    <cellStyle name="_uitvoer_Input-Raamwerk 1" xfId="8261"/>
    <cellStyle name="_uitvoer_Input-Raamwerk 1_BC ORV_20121502" xfId="8262"/>
    <cellStyle name="_uitvoer_Input-Raamwerk 1_BC ORV_20121502 2" xfId="8263"/>
    <cellStyle name="_uitvoer_Input-Raamwerk 1_BC ORV_20121502_Map1 (5)" xfId="8264"/>
    <cellStyle name="_uitvoer_Input-Raamwerk 1_BC ORV_20121502_Map1 (5) 2" xfId="8265"/>
    <cellStyle name="_uitvoer_Input-Raamwerk 1_Budget 2013" xfId="8266"/>
    <cellStyle name="_uitvoer_Input-Raamwerk 1_Budget 2013 2" xfId="8267"/>
    <cellStyle name="_uitvoer_Input-Raamwerk 1_Kosten Nieuw Leven_25042012" xfId="8268"/>
    <cellStyle name="_uitvoer_Input-Raamwerk 1_Kosten Nieuw Leven_25042012 2" xfId="8269"/>
    <cellStyle name="_uitvoer_Input-Raamwerk 1_Kosten Nieuw Leven_25042012_Map1 (5)" xfId="8270"/>
    <cellStyle name="_uitvoer_Input-Raamwerk 1_Kosten Nieuw Leven_25042012_Map1 (5) 2" xfId="8271"/>
    <cellStyle name="_uitvoer_Input-Raamwerk 1_Kostenallocatiemodel MTP 2012 120327 - def" xfId="8272"/>
    <cellStyle name="_uitvoer_Input-Raamwerk 1_Kostenallocatiemodel MTP 2012 120327 - def 2" xfId="8273"/>
    <cellStyle name="_uitvoer_Input-Raamwerk 1_Kostenallocatiemodel MTP 2012 120327 - def_Map1 (5)" xfId="8274"/>
    <cellStyle name="_uitvoer_Input-Raamwerk 1_Kostenallocatiemodel MTP 2012 120327 - def_Map1 (5) 2" xfId="8275"/>
    <cellStyle name="_uitvoer_InterBU" xfId="8276"/>
    <cellStyle name="_uitvoer_interBU corr" xfId="8277"/>
    <cellStyle name="_uitvoer_interBU corr_Budget 2013" xfId="8278"/>
    <cellStyle name="_uitvoer_interBU corr_Budget 2013 2" xfId="8279"/>
    <cellStyle name="_uitvoer_InterBU_BC ORV_20121502" xfId="8280"/>
    <cellStyle name="_uitvoer_InterBU_BC ORV_20121502 2" xfId="8281"/>
    <cellStyle name="_uitvoer_InterBU_BC ORV_20121502_Map1 (5)" xfId="8282"/>
    <cellStyle name="_uitvoer_InterBU_BC ORV_20121502_Map1 (5) 2" xfId="8283"/>
    <cellStyle name="_uitvoer_InterBU_Blad1" xfId="8284"/>
    <cellStyle name="_uitvoer_InterBU_Budget 2013" xfId="8285"/>
    <cellStyle name="_uitvoer_InterBU_Budget 2013 2" xfId="8286"/>
    <cellStyle name="_uitvoer_InterBU_Kosten Nieuw Leven_25042012" xfId="8287"/>
    <cellStyle name="_uitvoer_InterBU_Kosten Nieuw Leven_25042012 2" xfId="8288"/>
    <cellStyle name="_uitvoer_InterBU_Kosten Nieuw Leven_25042012_Map1 (5)" xfId="8289"/>
    <cellStyle name="_uitvoer_InterBU_Kosten Nieuw Leven_25042012_Map1 (5) 2" xfId="8290"/>
    <cellStyle name="_uitvoer_InterBU_Kosten per label 20111108" xfId="8291"/>
    <cellStyle name="_uitvoer_InterBU_Kosten per label 20111108 2" xfId="8292"/>
    <cellStyle name="_uitvoer_InterBU_Kosten per label 20111108_Map1 (5)" xfId="8293"/>
    <cellStyle name="_uitvoer_InterBU_Kosten per label 20111108_Map1 (5) 2" xfId="8294"/>
    <cellStyle name="_uitvoer_InterBU_Kosten verdeling LBS MTP vs Lv" xfId="8295"/>
    <cellStyle name="_uitvoer_InterBU_Kosten verdeling LBS MTP vs Lv 2" xfId="8296"/>
    <cellStyle name="_uitvoer_InterBU_Kosten verdeling LBS MTP vs Lv_Map1 (5)" xfId="8297"/>
    <cellStyle name="_uitvoer_InterBU_Kosten verdeling LBS MTP vs Lv_Map1 (5) 2" xfId="8298"/>
    <cellStyle name="_uitvoer_InterBU_Kostenallocatiemodel MTP 2012 120327 - def" xfId="8299"/>
    <cellStyle name="_uitvoer_InterBU_Kostenallocatiemodel MTP 2012 120327 - def 2" xfId="8300"/>
    <cellStyle name="_uitvoer_InterBU_Kostenallocatiemodel MTP 2012 120327 - def_Map1 (5)" xfId="8301"/>
    <cellStyle name="_uitvoer_InterBU_Kostenallocatiemodel MTP 2012 120327 - def_Map1 (5) 2" xfId="8302"/>
    <cellStyle name="_uitvoer_InterBU_Specifcatie budgetmutaties eigen lasten NNP NNS 11-6-2012vs2" xfId="8303"/>
    <cellStyle name="_uitvoer_InterBU_Specifcatie budgetmutaties eigen lasten NNP NNS 11-6-2012vs2 2" xfId="8304"/>
    <cellStyle name="_uitvoer_InterBU_Specifcatie budgetmutaties eigen lasten NNP NNS 11-6-2012vs2_Map1 (5)" xfId="8305"/>
    <cellStyle name="_uitvoer_InterBU_Specifcatie budgetmutaties eigen lasten NNP NNS 11-6-2012vs2_Map1 (5) 2" xfId="8306"/>
    <cellStyle name="_uitvoer_InterBU_Upload AMBER" xfId="8307"/>
    <cellStyle name="_uitvoer_Kosten NNP 20120604" xfId="8308"/>
    <cellStyle name="_uitvoer_Kosten ORV DIL 2016" xfId="8309"/>
    <cellStyle name="_uitvoer_Kosten ORV DIL 2016 2" xfId="8310"/>
    <cellStyle name="_uitvoer_Kosten ORV DIL 2016_Map1 (5)" xfId="8311"/>
    <cellStyle name="_uitvoer_Kosten ORV DIL 2016_Map1 (5) 2" xfId="8312"/>
    <cellStyle name="_uitvoer_Kosten per label 20111108" xfId="8313"/>
    <cellStyle name="_uitvoer_Kosten per label 20111108 2" xfId="8314"/>
    <cellStyle name="_uitvoer_Kosten per label 20111108_Map1 (5)" xfId="8315"/>
    <cellStyle name="_uitvoer_Kosten per label 20111108_Map1 (5) 2" xfId="8316"/>
    <cellStyle name="_uitvoer_Kosten verdeling LBS MTP vs Lv" xfId="8317"/>
    <cellStyle name="_uitvoer_Kosten verdeling LBS MTP vs Lv 2" xfId="8318"/>
    <cellStyle name="_uitvoer_Kosten verdeling LBS MTP vs Lv_Map1 (5)" xfId="8319"/>
    <cellStyle name="_uitvoer_Kosten verdeling LBS MTP vs Lv_Map1 (5) 2" xfId="8320"/>
    <cellStyle name="_uitvoer_Kostenalloctie" xfId="8321"/>
    <cellStyle name="_uitvoer_Kostenalloctie_Budget 2013" xfId="8322"/>
    <cellStyle name="_uitvoer_Kostenalloctie_Budget 2013 2" xfId="8323"/>
    <cellStyle name="_uitvoer_Map1" xfId="8324"/>
    <cellStyle name="_uitvoer_Map1 2" xfId="8325"/>
    <cellStyle name="_uitvoer_Map1_Map1 (5)" xfId="8326"/>
    <cellStyle name="_uitvoer_Map1_Map1 (5) 2" xfId="8327"/>
    <cellStyle name="_uitvoer_Margin analysis" xfId="8328"/>
    <cellStyle name="_uitvoer_Margin analysis 2" xfId="8329"/>
    <cellStyle name="_uitvoer_Margin analysis_15" xfId="8330"/>
    <cellStyle name="_uitvoer_Margin analysis_15 2" xfId="8331"/>
    <cellStyle name="_uitvoer_Margin analysis_Kostenallocatiemodel MTP 2012 120327 - def" xfId="8332"/>
    <cellStyle name="_uitvoer_Margin analysis_Kostenallocatiemodel MTP 2012 120327 - def 2" xfId="8333"/>
    <cellStyle name="_uitvoer_Margin analysis_Kostenallocatiemodel MTP 2012 120327 - def_Map1 (5)" xfId="8334"/>
    <cellStyle name="_uitvoer_Margin analysis_Kostenallocatiemodel MTP 2012 120327 - def_Map1 (5) 2" xfId="8335"/>
    <cellStyle name="_uitvoer_MTP 2012 tbv MT 23-01-2012 (2)" xfId="8336"/>
    <cellStyle name="_uitvoer_MTP 2012 tbv MT 23-01-2012 (2) 2" xfId="8337"/>
    <cellStyle name="_uitvoer_MTP DV_excl CALL_VS01 (3)" xfId="8338"/>
    <cellStyle name="_uitvoer_OUTPUT ABC-NNP MTP 2011 versie 110727" xfId="8339"/>
    <cellStyle name="_uitvoer_OUTPUT ABC-NNP MTP 2011 versie 110727_Budget 2013" xfId="8340"/>
    <cellStyle name="_uitvoer_OUTPUT ABC-NNP MTP 2011 versie 110727_Budget 2013 2" xfId="8341"/>
    <cellStyle name="_uitvoer_personeel (2)" xfId="8342"/>
    <cellStyle name="_uitvoer_personeel (2) 2" xfId="8343"/>
    <cellStyle name="_uitvoer_personeel (2) 2 2" xfId="8344"/>
    <cellStyle name="_uitvoer_personeel (2) 3" xfId="8345"/>
    <cellStyle name="_uitvoer_personeel (2) 4" xfId="8346"/>
    <cellStyle name="_uitvoer_personeel (2)_Budget 2013" xfId="8347"/>
    <cellStyle name="_uitvoer_personeel (2)_Budget 2013 2" xfId="8348"/>
    <cellStyle name="_uitvoer_Provinciaal" xfId="8349"/>
    <cellStyle name="_uitvoer_Provinciaal_Budget 2013" xfId="8350"/>
    <cellStyle name="_uitvoer_Provinciaal_Budget 2013 2" xfId="8351"/>
    <cellStyle name="_uitvoer_pvp" xfId="8352"/>
    <cellStyle name="_uitvoer_pvp 2" xfId="8353"/>
    <cellStyle name="_uitvoer_pvp 3" xfId="8354"/>
    <cellStyle name="_uitvoer_ramingen 10-08_v2" xfId="8355"/>
    <cellStyle name="_uitvoer_ramingen 10-08_v2 2" xfId="8356"/>
    <cellStyle name="_uitvoer_retrieval 07" xfId="8357"/>
    <cellStyle name="_uitvoer_retrieval 07 2" xfId="8358"/>
    <cellStyle name="_uitvoer_retrieve BRON - overige" xfId="8359"/>
    <cellStyle name="_uitvoer_retrieve BRON - overige 2" xfId="8360"/>
    <cellStyle name="_uitvoer_retrieve rente" xfId="8361"/>
    <cellStyle name="_uitvoer_retrieve rente 2" xfId="8362"/>
    <cellStyle name="_uitvoer_samenvatting" xfId="8363"/>
    <cellStyle name="_uitvoer_samenvatting 2" xfId="8364"/>
    <cellStyle name="_uitvoer_samenvatting 2 2" xfId="8365"/>
    <cellStyle name="_uitvoer_samenvatting 3" xfId="8366"/>
    <cellStyle name="_uitvoer_samenvatting 4" xfId="8367"/>
    <cellStyle name="_uitvoer_samenvatting_Budget 2013" xfId="8368"/>
    <cellStyle name="_uitvoer_samenvatting_Budget 2013 2" xfId="8369"/>
    <cellStyle name="_uitvoer_Sleutels" xfId="8370"/>
    <cellStyle name="_uitvoer_Sleutels_BC ORV_20121502" xfId="8371"/>
    <cellStyle name="_uitvoer_Sleutels_BC ORV_20121502 2" xfId="8372"/>
    <cellStyle name="_uitvoer_Sleutels_BC ORV_20121502_Map1 (5)" xfId="8373"/>
    <cellStyle name="_uitvoer_Sleutels_BC ORV_20121502_Map1 (5) 2" xfId="8374"/>
    <cellStyle name="_uitvoer_Sleutels_Blad1" xfId="8375"/>
    <cellStyle name="_uitvoer_Sleutels_Budget 2013" xfId="8376"/>
    <cellStyle name="_uitvoer_Sleutels_Budget 2013 2" xfId="8377"/>
    <cellStyle name="_uitvoer_Sleutels_Kosten Nieuw Leven_25042012" xfId="8378"/>
    <cellStyle name="_uitvoer_Sleutels_Kosten Nieuw Leven_25042012 2" xfId="8379"/>
    <cellStyle name="_uitvoer_Sleutels_Kosten Nieuw Leven_25042012_Map1 (5)" xfId="8380"/>
    <cellStyle name="_uitvoer_Sleutels_Kosten Nieuw Leven_25042012_Map1 (5) 2" xfId="8381"/>
    <cellStyle name="_uitvoer_Sleutels_Kosten per label 20111108" xfId="8382"/>
    <cellStyle name="_uitvoer_Sleutels_Kosten per label 20111108 2" xfId="8383"/>
    <cellStyle name="_uitvoer_Sleutels_Kosten per label 20111108_Map1 (5)" xfId="8384"/>
    <cellStyle name="_uitvoer_Sleutels_Kosten per label 20111108_Map1 (5) 2" xfId="8385"/>
    <cellStyle name="_uitvoer_Sleutels_Kosten verdeling LBS MTP vs Lv" xfId="8386"/>
    <cellStyle name="_uitvoer_Sleutels_Kosten verdeling LBS MTP vs Lv 2" xfId="8387"/>
    <cellStyle name="_uitvoer_Sleutels_Kosten verdeling LBS MTP vs Lv_Map1 (5)" xfId="8388"/>
    <cellStyle name="_uitvoer_Sleutels_Kosten verdeling LBS MTP vs Lv_Map1 (5) 2" xfId="8389"/>
    <cellStyle name="_uitvoer_Sleutels_Kostenallocatiemodel MTP 2012 120327 - def" xfId="8390"/>
    <cellStyle name="_uitvoer_Sleutels_Kostenallocatiemodel MTP 2012 120327 - def 2" xfId="8391"/>
    <cellStyle name="_uitvoer_Sleutels_Kostenallocatiemodel MTP 2012 120327 - def_Map1 (5)" xfId="8392"/>
    <cellStyle name="_uitvoer_Sleutels_Kostenallocatiemodel MTP 2012 120327 - def_Map1 (5) 2" xfId="8393"/>
    <cellStyle name="_uitvoer_Sleutels_Specifcatie budgetmutaties eigen lasten NNP NNS 11-6-2012vs2" xfId="8394"/>
    <cellStyle name="_uitvoer_Sleutels_Specifcatie budgetmutaties eigen lasten NNP NNS 11-6-2012vs2 2" xfId="8395"/>
    <cellStyle name="_uitvoer_Sleutels_Specifcatie budgetmutaties eigen lasten NNP NNS 11-6-2012vs2_Map1 (5)" xfId="8396"/>
    <cellStyle name="_uitvoer_Sleutels_Specifcatie budgetmutaties eigen lasten NNP NNS 11-6-2012vs2_Map1 (5) 2" xfId="8397"/>
    <cellStyle name="_uitvoer_Sleutels_Upload AMBER" xfId="8398"/>
    <cellStyle name="_uitvoer_Specifcatie budgetmutaties eigen lasten NNP NNS 11-6-2012vs2" xfId="8399"/>
    <cellStyle name="_uitvoer_Specifcatie budgetmutaties eigen lasten NNP NNS 11-6-2012vs2 2" xfId="8400"/>
    <cellStyle name="_uitvoer_Specifcatie budgetmutaties eigen lasten NNP NNS 11-6-2012vs2_Map1 (5)" xfId="8401"/>
    <cellStyle name="_uitvoer_Specifcatie budgetmutaties eigen lasten NNP NNS 11-6-2012vs2_Map1 (5) 2" xfId="8402"/>
    <cellStyle name="_uitvoer_Totaal" xfId="8403"/>
    <cellStyle name="_uitvoer_Totaal ovz redundancy" xfId="8404"/>
    <cellStyle name="_uitvoer_Totaal ovz redundancy 2" xfId="8405"/>
    <cellStyle name="_uitvoer_Totaal ovz redundancy_Map1 (5)" xfId="8406"/>
    <cellStyle name="_uitvoer_Totaal ovz redundancy_Map1 (5) 2" xfId="8407"/>
    <cellStyle name="_uitvoer_Totaal_Budget 2013" xfId="8408"/>
    <cellStyle name="_uitvoer_Totaal_Budget 2013 2" xfId="8409"/>
    <cellStyle name="_uitvoer_Upload AMBER" xfId="8410"/>
    <cellStyle name="_uitvoer_upload belasting&amp;wacc" xfId="8411"/>
    <cellStyle name="_uitvoer_upload belasting&amp;wacc 2" xfId="8412"/>
    <cellStyle name="_uitvoer_upload belasting&amp;wacc_15" xfId="8413"/>
    <cellStyle name="_uitvoer_upload belasting&amp;wacc_15 2" xfId="8414"/>
    <cellStyle name="_uitvoer_upload belasting&amp;wacc_Aannames Beurs 29 juli" xfId="8415"/>
    <cellStyle name="_uitvoer_upload belasting&amp;wacc_Aannames Beurs 29 juli 2" xfId="8416"/>
    <cellStyle name="_uitvoer_upload belasting&amp;wacc_Beurs Geboekte Premie-Prod etc" xfId="8417"/>
    <cellStyle name="_uitvoer_upload belasting&amp;wacc_Beurs Geboekte Premie-Prod etc 2" xfId="8418"/>
    <cellStyle name="_uitvoer_upload belasting&amp;wacc_Beurs Geboekte Premie-Prod etc_15" xfId="8419"/>
    <cellStyle name="_uitvoer_upload belasting&amp;wacc_Beurs Geboekte Premie-Prod etc_15 2" xfId="8420"/>
    <cellStyle name="_uitvoer_upload belasting&amp;wacc_Beurs Geboekte Premie-Prod etc_Kostenallocatiemodel MTP 2012 120327 - def" xfId="8421"/>
    <cellStyle name="_uitvoer_upload belasting&amp;wacc_Beurs Geboekte Premie-Prod etc_Kostenallocatiemodel MTP 2012 120327 - def 2" xfId="8422"/>
    <cellStyle name="_uitvoer_upload belasting&amp;wacc_Beurs Geboekte Premie-Prod etc_Kostenallocatiemodel MTP 2012 120327 - def_Map1 (5)" xfId="8423"/>
    <cellStyle name="_uitvoer_upload belasting&amp;wacc_Beurs Geboekte Premie-Prod etc_Kostenallocatiemodel MTP 2012 120327 - def_Map1 (5) 2" xfId="8424"/>
    <cellStyle name="_uitvoer_upload belasting&amp;wacc_Kostenallocatiemodel MTP 2012 120327 - def" xfId="8425"/>
    <cellStyle name="_uitvoer_upload belasting&amp;wacc_Kostenallocatiemodel MTP 2012 120327 - def 2" xfId="8426"/>
    <cellStyle name="_uitvoer_upload belasting&amp;wacc_Kostenallocatiemodel MTP 2012 120327 - def_Map1 (5)" xfId="8427"/>
    <cellStyle name="_uitvoer_upload belasting&amp;wacc_Kostenallocatiemodel MTP 2012 120327 - def_Map1 (5) 2" xfId="8428"/>
    <cellStyle name="_uitvoer_upload belasting&amp;wacc_Totaal" xfId="8429"/>
    <cellStyle name="_uitvoer_upload belasting&amp;wacc_Totaal 2" xfId="8430"/>
    <cellStyle name="_uitvoer_upload belasting&amp;wacc_volm (Q)" xfId="8431"/>
    <cellStyle name="_uitvoer_upload belasting&amp;wacc_volm (Q) 2" xfId="8432"/>
    <cellStyle name="_uitvoer_upload BRON detail" xfId="8433"/>
    <cellStyle name="_uitvoer_upload BRON detail 2" xfId="8434"/>
    <cellStyle name="_uitvoer_Vergelijking" xfId="8435"/>
    <cellStyle name="_uitvoer_Vergelijking 2" xfId="8436"/>
    <cellStyle name="_uitvoer_Vergelijking_Kostenallocatiemodel MTP 2012 120327 - def" xfId="8437"/>
    <cellStyle name="_uitvoer_Vergelijking_Kostenallocatiemodel MTP 2012 120327 - def 2" xfId="8438"/>
    <cellStyle name="_uitvoer_Vergelijking_Kostenallocatiemodel MTP 2012 120327 - def_Map1 (5)" xfId="8439"/>
    <cellStyle name="_uitvoer_Vergelijking_Kostenallocatiemodel MTP 2012 120327 - def_Map1 (5) 2" xfId="8440"/>
    <cellStyle name="_uitvoer_volm (Q)" xfId="8441"/>
    <cellStyle name="_uitvoer_volm (Q) 2" xfId="8442"/>
    <cellStyle name="_uitvoer_volm (Q) 3" xfId="8443"/>
    <cellStyle name="_uitvoer_volmachten" xfId="8444"/>
    <cellStyle name="_uitvoer_volmachten_Budget 2013" xfId="8445"/>
    <cellStyle name="_uitvoer_volmachten_Budget 2013 2" xfId="8446"/>
    <cellStyle name="_uitvoer_Voorstel per afdeling" xfId="8447"/>
    <cellStyle name="_uitvoer_Voorstel per afdeling 2" xfId="8448"/>
    <cellStyle name="_uitvoer_Voorstel per afdeling_Map1 (5)" xfId="8449"/>
    <cellStyle name="_uitvoer_Voorstel per afdeling_Map1 (5) 2" xfId="8450"/>
    <cellStyle name="_uitvoer_Vz volm 2010 Q3 v5" xfId="8451"/>
    <cellStyle name="_uitvoer_Vz volm 2010 Q3 v5 2" xfId="8452"/>
    <cellStyle name="_uitvoer_Vz volm 2010 Q3 v5 3" xfId="8453"/>
    <cellStyle name="_uitvoer_WU Def post dec boeking" xfId="8454"/>
    <cellStyle name="_Uitvraag team C" xfId="8455"/>
    <cellStyle name="_Uitvraag team C 2" xfId="8456"/>
    <cellStyle name="_Uitvraag team C 2 2" xfId="8457"/>
    <cellStyle name="_Uitvraag team C 3" xfId="8458"/>
    <cellStyle name="_Uitvraag team C 4" xfId="8459"/>
    <cellStyle name="_Uitvraag team C_BC ORV_20121502" xfId="8460"/>
    <cellStyle name="_Uitvraag team C_BC ORV_20121502 2" xfId="8461"/>
    <cellStyle name="_Uitvraag team C_BC ORV_20121502_Map1 (5)" xfId="8462"/>
    <cellStyle name="_Uitvraag team C_BC ORV_20121502_Map1 (5) 2" xfId="8463"/>
    <cellStyle name="_Uitvraag team C_Blad1" xfId="8464"/>
    <cellStyle name="_Uitvraag team C_Blad1 2" xfId="8465"/>
    <cellStyle name="_Uitvraag team C_Blad10" xfId="8466"/>
    <cellStyle name="_Uitvraag team C_Budget 2013" xfId="8467"/>
    <cellStyle name="_Uitvraag team C_Budget 2013 2" xfId="8468"/>
    <cellStyle name="_Uitvraag team C_Kosten Nieuw Leven_25042012" xfId="8469"/>
    <cellStyle name="_Uitvraag team C_Kosten Nieuw Leven_25042012 2" xfId="8470"/>
    <cellStyle name="_Uitvraag team C_Kosten Nieuw Leven_25042012_Map1 (5)" xfId="8471"/>
    <cellStyle name="_Uitvraag team C_Kosten Nieuw Leven_25042012_Map1 (5) 2" xfId="8472"/>
    <cellStyle name="_Uitvraag team C_Kosten NNP 20120604" xfId="8473"/>
    <cellStyle name="_Uitvraag team C_Kosten per label 20111108" xfId="8474"/>
    <cellStyle name="_Uitvraag team C_Kosten per label 20111108 2" xfId="8475"/>
    <cellStyle name="_Uitvraag team C_Kosten per label 20111108_Map1 (5)" xfId="8476"/>
    <cellStyle name="_Uitvraag team C_Kosten per label 20111108_Map1 (5) 2" xfId="8477"/>
    <cellStyle name="_Uitvraag team C_Kosten verdeling LBS MTP vs Lv" xfId="8478"/>
    <cellStyle name="_Uitvraag team C_Kosten verdeling LBS MTP vs Lv 2" xfId="8479"/>
    <cellStyle name="_Uitvraag team C_Kosten verdeling LBS MTP vs Lv_Map1 (5)" xfId="8480"/>
    <cellStyle name="_Uitvraag team C_Kosten verdeling LBS MTP vs Lv_Map1 (5) 2" xfId="8481"/>
    <cellStyle name="_Uitvraag team C_Kostenallocatiemodel MTP 2012 120327 - def" xfId="8482"/>
    <cellStyle name="_Uitvraag team C_Kostenallocatiemodel MTP 2012 120327 - def 2" xfId="8483"/>
    <cellStyle name="_Uitvraag team C_Kostenallocatiemodel MTP 2012 120327 - def_Map1 (5)" xfId="8484"/>
    <cellStyle name="_Uitvraag team C_Kostenallocatiemodel MTP 2012 120327 - def_Map1 (5) 2" xfId="8485"/>
    <cellStyle name="_Uitvraag team C_Map1" xfId="8486"/>
    <cellStyle name="_Uitvraag team C_Map1 2" xfId="8487"/>
    <cellStyle name="_Uitvraag team C_Map1_Map1 (5)" xfId="8488"/>
    <cellStyle name="_Uitvraag team C_Map1_Map1 (5) 2" xfId="8489"/>
    <cellStyle name="_Uitvraag team C_MTP 2012 tbv MT 23-01-2012 (2)" xfId="8490"/>
    <cellStyle name="_Uitvraag team C_MTP 2012 tbv MT 23-01-2012 (2) 2" xfId="8491"/>
    <cellStyle name="_Uitvraag team C_MTP DV_excl CALL_VS01 (3)" xfId="8492"/>
    <cellStyle name="_Uitvraag team C_retrieval 07" xfId="8493"/>
    <cellStyle name="_Uitvraag team C_retrieval 07 2" xfId="8494"/>
    <cellStyle name="_Uitvraag team C_Specifcatie budgetmutaties eigen lasten NNP NNS 11-6-2012vs2" xfId="8495"/>
    <cellStyle name="_Uitvraag team C_Specifcatie budgetmutaties eigen lasten NNP NNS 11-6-2012vs2 2" xfId="8496"/>
    <cellStyle name="_Uitvraag team C_Specifcatie budgetmutaties eigen lasten NNP NNS 11-6-2012vs2_Map1 (5)" xfId="8497"/>
    <cellStyle name="_Uitvraag team C_Specifcatie budgetmutaties eigen lasten NNP NNS 11-6-2012vs2_Map1 (5) 2" xfId="8498"/>
    <cellStyle name="_Uitvraag team C_Totaal ovz redundancy" xfId="8499"/>
    <cellStyle name="_Uitvraag team C_Totaal ovz redundancy 2" xfId="8500"/>
    <cellStyle name="_Uitvraag team C_Totaal ovz redundancy_Map1 (5)" xfId="8501"/>
    <cellStyle name="_Uitvraag team C_Totaal ovz redundancy_Map1 (5) 2" xfId="8502"/>
    <cellStyle name="_Uitvraag team C_Upload AMBER" xfId="8503"/>
    <cellStyle name="_Uitvraag team C_Voorstel per afdeling" xfId="8504"/>
    <cellStyle name="_Uitvraag team C_Voorstel per afdeling 2" xfId="8505"/>
    <cellStyle name="_Uitvraag team C_Voorstel per afdeling_Map1 (5)" xfId="8506"/>
    <cellStyle name="_Uitvraag team C_Voorstel per afdeling_Map1 (5) 2" xfId="8507"/>
    <cellStyle name="_universe - remaining data" xfId="8508"/>
    <cellStyle name="_universe - remaining data 2" xfId="8509"/>
    <cellStyle name="_universe - remaining data_EurAsia presentation - Excel" xfId="8510"/>
    <cellStyle name="_Upload AMBER" xfId="8511"/>
    <cellStyle name="_US" xfId="8512"/>
    <cellStyle name="_US CMBS" xfId="8513"/>
    <cellStyle name="_US CMBS_Copy of Americas Quarterly Risk Disclosures - Exposures per Q1_2010 _ING INSURANCE Chile" xfId="8514"/>
    <cellStyle name="_US Subprime - Alt A exposure per 31 Mar 08" xfId="8515"/>
    <cellStyle name="_US_MTP 2012-2016 Eurasia Key metrics template (final)_v02 check" xfId="8516"/>
    <cellStyle name="_US_MTP BNL v00 JvB v1 fill obvv22 extended matched add2" xfId="8517"/>
    <cellStyle name="_US_OnGoing" xfId="8518"/>
    <cellStyle name="_US_OnGoing_MTP 2012-2016 Eurasia Key metrics template (final)_v02 check" xfId="8519"/>
    <cellStyle name="_US_OnGoing_MTP BNL v00 JvB v1 fill obvv22 extended matched add2" xfId="8520"/>
    <cellStyle name="_US_Total" xfId="8521"/>
    <cellStyle name="_US_Total_MTP 2012-2016 Eurasia Key metrics template (final)_v02 check" xfId="8522"/>
    <cellStyle name="_US_Total_MTP BNL v00 JvB v1 fill obvv22 extended matched add2" xfId="8523"/>
    <cellStyle name="_US_VA" xfId="8524"/>
    <cellStyle name="_US_VA_MTP 2012-2016 Eurasia Key metrics template (final)_v02 check" xfId="8525"/>
    <cellStyle name="_US_VA_MTP BNL v00 JvB v1 fill obvv22 extended matched add2" xfId="8526"/>
    <cellStyle name="_Verloop NN Bank 7112011v4" xfId="8527"/>
    <cellStyle name="_VERREKENING MRT-2011" xfId="8528"/>
    <cellStyle name="_Verrekeningen okt 2011" xfId="8529"/>
    <cellStyle name="_Verrekeningen sep 2011" xfId="8530"/>
    <cellStyle name="_VI. ABS Summary" xfId="8531"/>
    <cellStyle name="_Voorste verdeling Infra SAP (margriet Hoekstra)" xfId="8532"/>
    <cellStyle name="_Voorste verdeling Infra SAP (margriet Hoekstra)_2011-09-20 Lijst met Services v3" xfId="8533"/>
    <cellStyle name="_Voorste verdeling Infra SAP (margriet Hoekstra)_2011-09-20 Lijst met Services v3 2" xfId="8534"/>
    <cellStyle name="_Voorste verdeling Infra SAP (margriet Hoekstra)_ABC_primair_secundair_format_2012_09112011" xfId="8535"/>
    <cellStyle name="_Voorste verdeling Infra SAP (margriet Hoekstra)_ABC_primair_secundair_format_2012_09112011 2" xfId="8536"/>
    <cellStyle name="_Voorste verdeling Infra SAP (margriet Hoekstra)_Kopie van ABC_primair_secundair_format_2012_22092011" xfId="8537"/>
    <cellStyle name="_Voorste verdeling Infra SAP (margriet Hoekstra)_Kopie van ABC_primair_secundair_format_2012_22092011 2" xfId="8538"/>
    <cellStyle name="_Voorstel transpost PKB" xfId="8539"/>
    <cellStyle name="_W&amp;V en Balans NN Bank - scenario 8" xfId="8540"/>
    <cellStyle name="_W&amp;V en Balans NN Bank - scenario 8 2" xfId="8541"/>
    <cellStyle name="_W&amp;V en Balans NN Bank - scenario 8_Budget 2013" xfId="8542"/>
    <cellStyle name="_waterval" xfId="8543"/>
    <cellStyle name="_waterval 2" xfId="8544"/>
    <cellStyle name="_waterval 3" xfId="8545"/>
    <cellStyle name="_waterval_analyse" xfId="8546"/>
    <cellStyle name="_waterval_analyse ivm raming" xfId="8547"/>
    <cellStyle name="_waterval_Analyse volm 1012 v2" xfId="8548"/>
    <cellStyle name="_waterval_Budget 2013" xfId="8549"/>
    <cellStyle name="_waterval_ramingen 10-08_v2" xfId="8550"/>
    <cellStyle name="_waterval_volm (Q)" xfId="8551"/>
    <cellStyle name="_waterval_volm (Q) 2" xfId="8552"/>
    <cellStyle name="_waterval_Vz volm 2010 Q3 v5" xfId="8553"/>
    <cellStyle name="_waterval_Vz volm 2010 Q3 v5 2" xfId="8554"/>
    <cellStyle name="_XII.Inv Cap Securities_IIM" xfId="8555"/>
    <cellStyle name="_XVI. Derisking Financials" xfId="8556"/>
    <cellStyle name="˙˙˙" xfId="8557"/>
    <cellStyle name="˙˙˙ 2" xfId="8558"/>
    <cellStyle name="˙˙˙ 2 2" xfId="8559"/>
    <cellStyle name="=C:\WINNT\SYSTEM32\COMMAND.COM" xfId="8560"/>
    <cellStyle name="=C:\WINNT\SYSTEM32\COMMAND.COM 2" xfId="8561"/>
    <cellStyle name="=C:\WINNT\SYSTEM32\COMMAND.COM_Finance reporting 08-2012 - V4G" xfId="8562"/>
    <cellStyle name="=D:\WINNT\SYSTEM32\COMMAND.COM" xfId="8563"/>
    <cellStyle name="=D:\WINNT\SYSTEM32\COMMAND.COM 2" xfId="8564"/>
    <cellStyle name="=D:\WINNT\SYSTEM32\COMMAND.COM 3" xfId="8565"/>
    <cellStyle name="=D:\WINNT\SYSTEM32\COMMAND.COM 4" xfId="8566"/>
    <cellStyle name="=D:\WINNT\SYSTEM32\COMMAND.COM_Finance reporting 12-2012 exec summary v2" xfId="8567"/>
    <cellStyle name="1" xfId="8568"/>
    <cellStyle name="1 2" xfId="8569"/>
    <cellStyle name="1 2 2" xfId="8570"/>
    <cellStyle name="1_Input Price report July 2009 CTA" xfId="8571"/>
    <cellStyle name="20 % - Accent1" xfId="8572"/>
    <cellStyle name="20 % - Accent2" xfId="8573"/>
    <cellStyle name="20 % - Accent3" xfId="8574"/>
    <cellStyle name="20 % - Accent4" xfId="8575"/>
    <cellStyle name="20 % - Accent5" xfId="8576"/>
    <cellStyle name="20 % - Accent6" xfId="8577"/>
    <cellStyle name="20% - Accent1 2" xfId="8578"/>
    <cellStyle name="20% - Accent1 2 2" xfId="8579"/>
    <cellStyle name="20% - Accent1 2 2 2" xfId="8580"/>
    <cellStyle name="20% - Accent1 2 2 3" xfId="8581"/>
    <cellStyle name="20% - Accent1 2 3" xfId="8582"/>
    <cellStyle name="20% - Accent1 2 4" xfId="8583"/>
    <cellStyle name="20% - Accent1 3" xfId="8584"/>
    <cellStyle name="20% - Accent1 3 2" xfId="8585"/>
    <cellStyle name="20% - Accent1 3 2 2" xfId="8586"/>
    <cellStyle name="20% - Accent1 3 2 3" xfId="8587"/>
    <cellStyle name="20% - Accent1 3 3" xfId="8588"/>
    <cellStyle name="20% - Accent1 3 4" xfId="8589"/>
    <cellStyle name="20% - Accent1 4" xfId="8590"/>
    <cellStyle name="20% - Accent1 4 2" xfId="8591"/>
    <cellStyle name="20% - Accent1 4 2 2" xfId="8592"/>
    <cellStyle name="20% - Accent1 4 2 3" xfId="8593"/>
    <cellStyle name="20% - Accent1 4 3" xfId="8594"/>
    <cellStyle name="20% - Accent1 4 4" xfId="8595"/>
    <cellStyle name="20% - Accent1 5" xfId="8596"/>
    <cellStyle name="20% - Accent1 5 2" xfId="8597"/>
    <cellStyle name="20% - Accent1 5 3" xfId="8598"/>
    <cellStyle name="20% - Accent1 6" xfId="8599"/>
    <cellStyle name="20% - Accent1 6 2" xfId="8600"/>
    <cellStyle name="20% - Accent1 6 3" xfId="8601"/>
    <cellStyle name="20% - Accent2 2" xfId="8602"/>
    <cellStyle name="20% - Accent2 2 2" xfId="8603"/>
    <cellStyle name="20% - Accent2 2 2 2" xfId="8604"/>
    <cellStyle name="20% - Accent2 2 2 3" xfId="8605"/>
    <cellStyle name="20% - Accent2 2 3" xfId="8606"/>
    <cellStyle name="20% - Accent2 2 4" xfId="8607"/>
    <cellStyle name="20% - Accent2 3" xfId="8608"/>
    <cellStyle name="20% - Accent2 3 2" xfId="8609"/>
    <cellStyle name="20% - Accent2 3 2 2" xfId="8610"/>
    <cellStyle name="20% - Accent2 3 2 3" xfId="8611"/>
    <cellStyle name="20% - Accent2 3 3" xfId="8612"/>
    <cellStyle name="20% - Accent2 3 4" xfId="8613"/>
    <cellStyle name="20% - Accent2 4" xfId="8614"/>
    <cellStyle name="20% - Accent2 4 2" xfId="8615"/>
    <cellStyle name="20% - Accent2 4 2 2" xfId="8616"/>
    <cellStyle name="20% - Accent2 4 2 3" xfId="8617"/>
    <cellStyle name="20% - Accent2 4 3" xfId="8618"/>
    <cellStyle name="20% - Accent2 4 4" xfId="8619"/>
    <cellStyle name="20% - Accent2 5" xfId="8620"/>
    <cellStyle name="20% - Accent2 5 2" xfId="8621"/>
    <cellStyle name="20% - Accent2 5 3" xfId="8622"/>
    <cellStyle name="20% - Accent2 6" xfId="8623"/>
    <cellStyle name="20% - Accent2 6 2" xfId="8624"/>
    <cellStyle name="20% - Accent2 6 3" xfId="8625"/>
    <cellStyle name="20% - Accent3 2" xfId="8626"/>
    <cellStyle name="20% - Accent3 2 2" xfId="8627"/>
    <cellStyle name="20% - Accent3 2 2 2" xfId="8628"/>
    <cellStyle name="20% - Accent3 2 2 3" xfId="8629"/>
    <cellStyle name="20% - Accent3 2 3" xfId="8630"/>
    <cellStyle name="20% - Accent3 2 4" xfId="8631"/>
    <cellStyle name="20% - Accent3 3" xfId="8632"/>
    <cellStyle name="20% - Accent3 3 2" xfId="8633"/>
    <cellStyle name="20% - Accent3 3 2 2" xfId="8634"/>
    <cellStyle name="20% - Accent3 3 2 3" xfId="8635"/>
    <cellStyle name="20% - Accent3 3 3" xfId="8636"/>
    <cellStyle name="20% - Accent3 3 4" xfId="8637"/>
    <cellStyle name="20% - Accent3 4" xfId="8638"/>
    <cellStyle name="20% - Accent3 4 2" xfId="8639"/>
    <cellStyle name="20% - Accent3 4 2 2" xfId="8640"/>
    <cellStyle name="20% - Accent3 4 2 3" xfId="8641"/>
    <cellStyle name="20% - Accent3 4 3" xfId="8642"/>
    <cellStyle name="20% - Accent3 4 4" xfId="8643"/>
    <cellStyle name="20% - Accent3 5" xfId="8644"/>
    <cellStyle name="20% - Accent3 5 2" xfId="8645"/>
    <cellStyle name="20% - Accent3 5 3" xfId="8646"/>
    <cellStyle name="20% - Accent3 6" xfId="8647"/>
    <cellStyle name="20% - Accent3 6 2" xfId="8648"/>
    <cellStyle name="20% - Accent3 6 3" xfId="8649"/>
    <cellStyle name="20% - Accent4 2" xfId="8650"/>
    <cellStyle name="20% - Accent4 2 2" xfId="8651"/>
    <cellStyle name="20% - Accent4 2 2 2" xfId="8652"/>
    <cellStyle name="20% - Accent4 2 2 3" xfId="8653"/>
    <cellStyle name="20% - Accent4 2 3" xfId="8654"/>
    <cellStyle name="20% - Accent4 2 4" xfId="8655"/>
    <cellStyle name="20% - Accent4 3" xfId="8656"/>
    <cellStyle name="20% - Accent4 3 2" xfId="8657"/>
    <cellStyle name="20% - Accent4 3 2 2" xfId="8658"/>
    <cellStyle name="20% - Accent4 3 2 3" xfId="8659"/>
    <cellStyle name="20% - Accent4 3 3" xfId="8660"/>
    <cellStyle name="20% - Accent4 3 4" xfId="8661"/>
    <cellStyle name="20% - Accent4 4" xfId="8662"/>
    <cellStyle name="20% - Accent4 4 2" xfId="8663"/>
    <cellStyle name="20% - Accent4 4 2 2" xfId="8664"/>
    <cellStyle name="20% - Accent4 4 2 3" xfId="8665"/>
    <cellStyle name="20% - Accent4 4 3" xfId="8666"/>
    <cellStyle name="20% - Accent4 4 4" xfId="8667"/>
    <cellStyle name="20% - Accent4 5" xfId="8668"/>
    <cellStyle name="20% - Accent4 5 2" xfId="8669"/>
    <cellStyle name="20% - Accent4 5 3" xfId="8670"/>
    <cellStyle name="20% - Accent4 6" xfId="8671"/>
    <cellStyle name="20% - Accent4 6 2" xfId="8672"/>
    <cellStyle name="20% - Accent4 6 3" xfId="8673"/>
    <cellStyle name="20% - Accent5 2" xfId="8674"/>
    <cellStyle name="20% - Accent5 2 2" xfId="8675"/>
    <cellStyle name="20% - Accent5 2 2 2" xfId="8676"/>
    <cellStyle name="20% - Accent5 2 2 3" xfId="8677"/>
    <cellStyle name="20% - Accent5 2 3" xfId="8678"/>
    <cellStyle name="20% - Accent5 3" xfId="8679"/>
    <cellStyle name="20% - Accent5 3 2" xfId="8680"/>
    <cellStyle name="20% - Accent5 3 2 2" xfId="8681"/>
    <cellStyle name="20% - Accent5 3 2 3" xfId="8682"/>
    <cellStyle name="20% - Accent5 3 3" xfId="8683"/>
    <cellStyle name="20% - Accent5 3 4" xfId="8684"/>
    <cellStyle name="20% - Accent5 4" xfId="8685"/>
    <cellStyle name="20% - Accent5 4 2" xfId="8686"/>
    <cellStyle name="20% - Accent5 4 2 2" xfId="8687"/>
    <cellStyle name="20% - Accent5 4 2 3" xfId="8688"/>
    <cellStyle name="20% - Accent5 4 3" xfId="8689"/>
    <cellStyle name="20% - Accent5 4 4" xfId="8690"/>
    <cellStyle name="20% - Accent5 5" xfId="8691"/>
    <cellStyle name="20% - Accent5 5 2" xfId="8692"/>
    <cellStyle name="20% - Accent5 5 3" xfId="8693"/>
    <cellStyle name="20% - Accent5 6" xfId="8694"/>
    <cellStyle name="20% - Accent5 6 2" xfId="8695"/>
    <cellStyle name="20% - Accent5 6 3" xfId="8696"/>
    <cellStyle name="20% - Accent6 2" xfId="8697"/>
    <cellStyle name="20% - Accent6 2 2" xfId="8698"/>
    <cellStyle name="20% - Accent6 2 2 2" xfId="8699"/>
    <cellStyle name="20% - Accent6 2 2 3" xfId="8700"/>
    <cellStyle name="20% - Accent6 2 3" xfId="8701"/>
    <cellStyle name="20% - Accent6 3" xfId="8702"/>
    <cellStyle name="20% - Accent6 3 2" xfId="8703"/>
    <cellStyle name="20% - Accent6 3 2 2" xfId="8704"/>
    <cellStyle name="20% - Accent6 3 2 3" xfId="8705"/>
    <cellStyle name="20% - Accent6 3 3" xfId="8706"/>
    <cellStyle name="20% - Accent6 3 4" xfId="8707"/>
    <cellStyle name="20% - Accent6 4" xfId="8708"/>
    <cellStyle name="20% - Accent6 4 2" xfId="8709"/>
    <cellStyle name="20% - Accent6 4 2 2" xfId="8710"/>
    <cellStyle name="20% - Accent6 4 2 3" xfId="8711"/>
    <cellStyle name="20% - Accent6 4 3" xfId="8712"/>
    <cellStyle name="20% - Accent6 4 4" xfId="8713"/>
    <cellStyle name="20% - Accent6 5" xfId="8714"/>
    <cellStyle name="20% - Accent6 5 2" xfId="8715"/>
    <cellStyle name="20% - Accent6 5 3" xfId="8716"/>
    <cellStyle name="20% - Accent6 6" xfId="8717"/>
    <cellStyle name="20% - Accent6 6 2" xfId="8718"/>
    <cellStyle name="20% - Accent6 6 3" xfId="8719"/>
    <cellStyle name="20% - Énfasis1" xfId="8720"/>
    <cellStyle name="20% - Énfasis1 2" xfId="8721"/>
    <cellStyle name="20% - Énfasis1 3" xfId="8722"/>
    <cellStyle name="20% - Énfasis2" xfId="8723"/>
    <cellStyle name="20% - Énfasis2 2" xfId="8724"/>
    <cellStyle name="20% - Énfasis2 3" xfId="8725"/>
    <cellStyle name="20% - Énfasis3" xfId="8726"/>
    <cellStyle name="20% - Énfasis3 2" xfId="8727"/>
    <cellStyle name="20% - Énfasis3 3" xfId="8728"/>
    <cellStyle name="20% - Énfasis4" xfId="8729"/>
    <cellStyle name="20% - Énfasis4 2" xfId="8730"/>
    <cellStyle name="20% - Énfasis4 3" xfId="8731"/>
    <cellStyle name="20% - Énfasis5" xfId="8732"/>
    <cellStyle name="20% - Énfasis5 2" xfId="8733"/>
    <cellStyle name="20% - Énfasis5 3" xfId="8734"/>
    <cellStyle name="20% - Énfasis6" xfId="8735"/>
    <cellStyle name="20% - Énfasis6 2" xfId="8736"/>
    <cellStyle name="20% - Énfasis6 3" xfId="8737"/>
    <cellStyle name="20% - 강조색1" xfId="8738"/>
    <cellStyle name="20% - 강조색2" xfId="8739"/>
    <cellStyle name="20% - 강조색3" xfId="8740"/>
    <cellStyle name="20% - 강조색4" xfId="8741"/>
    <cellStyle name="20% - 강조색5" xfId="8742"/>
    <cellStyle name="20% - 강조색6" xfId="8743"/>
    <cellStyle name="40 % - Accent1" xfId="8744"/>
    <cellStyle name="40 % - Accent2" xfId="8745"/>
    <cellStyle name="40 % - Accent3" xfId="8746"/>
    <cellStyle name="40 % - Accent4" xfId="8747"/>
    <cellStyle name="40 % - Accent5" xfId="8748"/>
    <cellStyle name="40 % - Accent6" xfId="8749"/>
    <cellStyle name="40% - Accent1 2" xfId="8750"/>
    <cellStyle name="40% - Accent1 2 2" xfId="8751"/>
    <cellStyle name="40% - Accent1 2 2 2" xfId="8752"/>
    <cellStyle name="40% - Accent1 2 2 3" xfId="8753"/>
    <cellStyle name="40% - Accent1 2 3" xfId="8754"/>
    <cellStyle name="40% - Accent1 2 4" xfId="8755"/>
    <cellStyle name="40% - Accent1 3" xfId="8756"/>
    <cellStyle name="40% - Accent1 3 2" xfId="8757"/>
    <cellStyle name="40% - Accent1 3 2 2" xfId="8758"/>
    <cellStyle name="40% - Accent1 3 2 3" xfId="8759"/>
    <cellStyle name="40% - Accent1 3 3" xfId="8760"/>
    <cellStyle name="40% - Accent1 3 4" xfId="8761"/>
    <cellStyle name="40% - Accent1 4" xfId="8762"/>
    <cellStyle name="40% - Accent1 4 2" xfId="8763"/>
    <cellStyle name="40% - Accent1 4 2 2" xfId="8764"/>
    <cellStyle name="40% - Accent1 4 2 3" xfId="8765"/>
    <cellStyle name="40% - Accent1 4 3" xfId="8766"/>
    <cellStyle name="40% - Accent1 4 4" xfId="8767"/>
    <cellStyle name="40% - Accent1 5" xfId="8768"/>
    <cellStyle name="40% - Accent1 5 2" xfId="8769"/>
    <cellStyle name="40% - Accent1 5 3" xfId="8770"/>
    <cellStyle name="40% - Accent1 6" xfId="8771"/>
    <cellStyle name="40% - Accent1 6 2" xfId="8772"/>
    <cellStyle name="40% - Accent1 6 3" xfId="8773"/>
    <cellStyle name="40% - Accent2 2" xfId="8774"/>
    <cellStyle name="40% - Accent2 2 2" xfId="8775"/>
    <cellStyle name="40% - Accent2 2 2 2" xfId="8776"/>
    <cellStyle name="40% - Accent2 2 2 3" xfId="8777"/>
    <cellStyle name="40% - Accent2 2 3" xfId="8778"/>
    <cellStyle name="40% - Accent2 3" xfId="8779"/>
    <cellStyle name="40% - Accent2 3 2" xfId="8780"/>
    <cellStyle name="40% - Accent2 3 2 2" xfId="8781"/>
    <cellStyle name="40% - Accent2 3 2 3" xfId="8782"/>
    <cellStyle name="40% - Accent2 3 3" xfId="8783"/>
    <cellStyle name="40% - Accent2 3 4" xfId="8784"/>
    <cellStyle name="40% - Accent2 4" xfId="8785"/>
    <cellStyle name="40% - Accent2 4 2" xfId="8786"/>
    <cellStyle name="40% - Accent2 4 2 2" xfId="8787"/>
    <cellStyle name="40% - Accent2 4 2 3" xfId="8788"/>
    <cellStyle name="40% - Accent2 4 3" xfId="8789"/>
    <cellStyle name="40% - Accent2 4 4" xfId="8790"/>
    <cellStyle name="40% - Accent2 5" xfId="8791"/>
    <cellStyle name="40% - Accent2 5 2" xfId="8792"/>
    <cellStyle name="40% - Accent2 5 3" xfId="8793"/>
    <cellStyle name="40% - Accent2 6" xfId="8794"/>
    <cellStyle name="40% - Accent2 6 2" xfId="8795"/>
    <cellStyle name="40% - Accent2 6 3" xfId="8796"/>
    <cellStyle name="40% - Accent3 2" xfId="8797"/>
    <cellStyle name="40% - Accent3 2 2" xfId="8798"/>
    <cellStyle name="40% - Accent3 2 2 2" xfId="8799"/>
    <cellStyle name="40% - Accent3 2 2 3" xfId="8800"/>
    <cellStyle name="40% - Accent3 2 3" xfId="8801"/>
    <cellStyle name="40% - Accent3 2 4" xfId="8802"/>
    <cellStyle name="40% - Accent3 3" xfId="8803"/>
    <cellStyle name="40% - Accent3 3 2" xfId="8804"/>
    <cellStyle name="40% - Accent3 3 2 2" xfId="8805"/>
    <cellStyle name="40% - Accent3 3 2 3" xfId="8806"/>
    <cellStyle name="40% - Accent3 4" xfId="8807"/>
    <cellStyle name="40% - Accent3 4 2" xfId="8808"/>
    <cellStyle name="40% - Accent3 4 2 2" xfId="8809"/>
    <cellStyle name="40% - Accent3 4 2 3" xfId="8810"/>
    <cellStyle name="40% - Accent3 4 3" xfId="8811"/>
    <cellStyle name="40% - Accent3 4 4" xfId="8812"/>
    <cellStyle name="40% - Accent3 5" xfId="8813"/>
    <cellStyle name="40% - Accent3 5 2" xfId="8814"/>
    <cellStyle name="40% - Accent3 5 3" xfId="8815"/>
    <cellStyle name="40% - Accent3 6" xfId="8816"/>
    <cellStyle name="40% - Accent3 6 2" xfId="8817"/>
    <cellStyle name="40% - Accent3 6 3" xfId="8818"/>
    <cellStyle name="40% - Accent4 2" xfId="8819"/>
    <cellStyle name="40% - Accent4 2 2" xfId="8820"/>
    <cellStyle name="40% - Accent4 2 2 2" xfId="8821"/>
    <cellStyle name="40% - Accent4 2 2 3" xfId="8822"/>
    <cellStyle name="40% - Accent4 2 3" xfId="8823"/>
    <cellStyle name="40% - Accent4 2 4" xfId="8824"/>
    <cellStyle name="40% - Accent4 3" xfId="8825"/>
    <cellStyle name="40% - Accent4 3 2" xfId="8826"/>
    <cellStyle name="40% - Accent4 3 2 2" xfId="8827"/>
    <cellStyle name="40% - Accent4 3 2 3" xfId="8828"/>
    <cellStyle name="40% - Accent4 3 3" xfId="8829"/>
    <cellStyle name="40% - Accent4 3 4" xfId="8830"/>
    <cellStyle name="40% - Accent4 4" xfId="8831"/>
    <cellStyle name="40% - Accent4 4 2" xfId="8832"/>
    <cellStyle name="40% - Accent4 4 2 2" xfId="8833"/>
    <cellStyle name="40% - Accent4 4 2 3" xfId="8834"/>
    <cellStyle name="40% - Accent4 4 3" xfId="8835"/>
    <cellStyle name="40% - Accent4 4 4" xfId="8836"/>
    <cellStyle name="40% - Accent4 5" xfId="8837"/>
    <cellStyle name="40% - Accent4 5 2" xfId="8838"/>
    <cellStyle name="40% - Accent4 5 3" xfId="8839"/>
    <cellStyle name="40% - Accent4 6" xfId="8840"/>
    <cellStyle name="40% - Accent4 6 2" xfId="8841"/>
    <cellStyle name="40% - Accent4 6 3" xfId="8842"/>
    <cellStyle name="40% - Accent5 2" xfId="8843"/>
    <cellStyle name="40% - Accent5 2 2" xfId="8844"/>
    <cellStyle name="40% - Accent5 2 2 2" xfId="8845"/>
    <cellStyle name="40% - Accent5 2 2 3" xfId="8846"/>
    <cellStyle name="40% - Accent5 2 3" xfId="8847"/>
    <cellStyle name="40% - Accent5 3" xfId="8848"/>
    <cellStyle name="40% - Accent5 3 2" xfId="8849"/>
    <cellStyle name="40% - Accent5 3 2 2" xfId="8850"/>
    <cellStyle name="40% - Accent5 3 2 3" xfId="8851"/>
    <cellStyle name="40% - Accent5 3 3" xfId="8852"/>
    <cellStyle name="40% - Accent5 3 4" xfId="8853"/>
    <cellStyle name="40% - Accent5 4" xfId="8854"/>
    <cellStyle name="40% - Accent5 4 2" xfId="8855"/>
    <cellStyle name="40% - Accent5 4 2 2" xfId="8856"/>
    <cellStyle name="40% - Accent5 4 2 3" xfId="8857"/>
    <cellStyle name="40% - Accent5 4 3" xfId="8858"/>
    <cellStyle name="40% - Accent5 4 4" xfId="8859"/>
    <cellStyle name="40% - Accent5 5" xfId="8860"/>
    <cellStyle name="40% - Accent5 5 2" xfId="8861"/>
    <cellStyle name="40% - Accent5 5 3" xfId="8862"/>
    <cellStyle name="40% - Accent5 6" xfId="8863"/>
    <cellStyle name="40% - Accent5 6 2" xfId="8864"/>
    <cellStyle name="40% - Accent5 6 3" xfId="8865"/>
    <cellStyle name="40% - Accent6 2" xfId="8866"/>
    <cellStyle name="40% - Accent6 2 2" xfId="8867"/>
    <cellStyle name="40% - Accent6 2 2 2" xfId="8868"/>
    <cellStyle name="40% - Accent6 2 2 3" xfId="8869"/>
    <cellStyle name="40% - Accent6 2 3" xfId="8870"/>
    <cellStyle name="40% - Accent6 2 4" xfId="8871"/>
    <cellStyle name="40% - Accent6 3" xfId="8872"/>
    <cellStyle name="40% - Accent6 3 2" xfId="8873"/>
    <cellStyle name="40% - Accent6 3 2 2" xfId="8874"/>
    <cellStyle name="40% - Accent6 3 2 3" xfId="8875"/>
    <cellStyle name="40% - Accent6 3 3" xfId="8876"/>
    <cellStyle name="40% - Accent6 3 4" xfId="8877"/>
    <cellStyle name="40% - Accent6 4" xfId="8878"/>
    <cellStyle name="40% - Accent6 4 2" xfId="8879"/>
    <cellStyle name="40% - Accent6 4 2 2" xfId="8880"/>
    <cellStyle name="40% - Accent6 4 2 3" xfId="8881"/>
    <cellStyle name="40% - Accent6 4 3" xfId="8882"/>
    <cellStyle name="40% - Accent6 4 4" xfId="8883"/>
    <cellStyle name="40% - Accent6 5" xfId="8884"/>
    <cellStyle name="40% - Accent6 5 2" xfId="8885"/>
    <cellStyle name="40% - Accent6 5 3" xfId="8886"/>
    <cellStyle name="40% - Accent6 6" xfId="8887"/>
    <cellStyle name="40% - Accent6 6 2" xfId="8888"/>
    <cellStyle name="40% - Accent6 6 3" xfId="8889"/>
    <cellStyle name="40% - Énfasis1" xfId="8890"/>
    <cellStyle name="40% - Énfasis1 2" xfId="8891"/>
    <cellStyle name="40% - Énfasis1 3" xfId="8892"/>
    <cellStyle name="40% - Énfasis2" xfId="8893"/>
    <cellStyle name="40% - Énfasis2 2" xfId="8894"/>
    <cellStyle name="40% - Énfasis2 3" xfId="8895"/>
    <cellStyle name="40% - Énfasis3" xfId="8896"/>
    <cellStyle name="40% - Énfasis3 2" xfId="8897"/>
    <cellStyle name="40% - Énfasis3 3" xfId="8898"/>
    <cellStyle name="40% - Énfasis4" xfId="8899"/>
    <cellStyle name="40% - Énfasis4 2" xfId="8900"/>
    <cellStyle name="40% - Énfasis4 3" xfId="8901"/>
    <cellStyle name="40% - Énfasis5" xfId="8902"/>
    <cellStyle name="40% - Énfasis5 2" xfId="8903"/>
    <cellStyle name="40% - Énfasis5 3" xfId="8904"/>
    <cellStyle name="40% - Énfasis6" xfId="8905"/>
    <cellStyle name="40% - Énfasis6 2" xfId="8906"/>
    <cellStyle name="40% - Énfasis6 3" xfId="8907"/>
    <cellStyle name="40% - 강조색1" xfId="8908"/>
    <cellStyle name="40% - 강조색2" xfId="8909"/>
    <cellStyle name="40% - 강조색3" xfId="8910"/>
    <cellStyle name="40% - 강조색4" xfId="8911"/>
    <cellStyle name="40% - 강조색5" xfId="8912"/>
    <cellStyle name="40% - 강조색6" xfId="8913"/>
    <cellStyle name="60 % - Accent1" xfId="8914"/>
    <cellStyle name="60 % - Accent2" xfId="8915"/>
    <cellStyle name="60 % - Accent3" xfId="8916"/>
    <cellStyle name="60 % - Accent4" xfId="8917"/>
    <cellStyle name="60 % - Accent5" xfId="8918"/>
    <cellStyle name="60 % - Accent6" xfId="8919"/>
    <cellStyle name="60% - Accent1 2" xfId="8920"/>
    <cellStyle name="60% - Accent1 2 2" xfId="8921"/>
    <cellStyle name="60% - Accent1 2 2 2" xfId="8922"/>
    <cellStyle name="60% - Accent1 2 3" xfId="8923"/>
    <cellStyle name="60% - Accent1 3" xfId="8924"/>
    <cellStyle name="60% - Accent1 3 2" xfId="8925"/>
    <cellStyle name="60% - Accent1 4" xfId="8926"/>
    <cellStyle name="60% - Accent2 2" xfId="8927"/>
    <cellStyle name="60% - Accent2 2 2" xfId="8928"/>
    <cellStyle name="60% - Accent2 3" xfId="8929"/>
    <cellStyle name="60% - Accent2 3 2" xfId="8930"/>
    <cellStyle name="60% - Accent2 4" xfId="8931"/>
    <cellStyle name="60% - Accent3 2" xfId="8932"/>
    <cellStyle name="60% - Accent3 2 2" xfId="8933"/>
    <cellStyle name="60% - Accent3 2 2 2" xfId="8934"/>
    <cellStyle name="60% - Accent3 2 3" xfId="8935"/>
    <cellStyle name="60% - Accent3 3" xfId="8936"/>
    <cellStyle name="60% - Accent3 3 2" xfId="8937"/>
    <cellStyle name="60% - Accent3 4" xfId="8938"/>
    <cellStyle name="60% - Accent4 2" xfId="8939"/>
    <cellStyle name="60% - Accent4 2 2" xfId="8940"/>
    <cellStyle name="60% - Accent4 2 2 2" xfId="8941"/>
    <cellStyle name="60% - Accent4 2 3" xfId="8942"/>
    <cellStyle name="60% - Accent4 3" xfId="8943"/>
    <cellStyle name="60% - Accent4 3 2" xfId="8944"/>
    <cellStyle name="60% - Accent4 4" xfId="8945"/>
    <cellStyle name="60% - Accent5 2" xfId="8946"/>
    <cellStyle name="60% - Accent5 2 2" xfId="8947"/>
    <cellStyle name="60% - Accent5 3" xfId="8948"/>
    <cellStyle name="60% - Accent5 3 2" xfId="8949"/>
    <cellStyle name="60% - Accent5 4" xfId="8950"/>
    <cellStyle name="60% - Accent6 2" xfId="8951"/>
    <cellStyle name="60% - Accent6 2 2" xfId="8952"/>
    <cellStyle name="60% - Accent6 2 2 2" xfId="8953"/>
    <cellStyle name="60% - Accent6 2 3" xfId="8954"/>
    <cellStyle name="60% - Accent6 3" xfId="8955"/>
    <cellStyle name="60% - Accent6 3 2" xfId="8956"/>
    <cellStyle name="60% - Accent6 4" xfId="8957"/>
    <cellStyle name="60% - Énfasis1" xfId="8958"/>
    <cellStyle name="60% - Énfasis1 2" xfId="8959"/>
    <cellStyle name="60% - Énfasis1 3" xfId="8960"/>
    <cellStyle name="60% - Énfasis2" xfId="8961"/>
    <cellStyle name="60% - Énfasis2 2" xfId="8962"/>
    <cellStyle name="60% - Énfasis2 3" xfId="8963"/>
    <cellStyle name="60% - Énfasis3" xfId="8964"/>
    <cellStyle name="60% - Énfasis3 2" xfId="8965"/>
    <cellStyle name="60% - Énfasis3 3" xfId="8966"/>
    <cellStyle name="60% - Énfasis4" xfId="8967"/>
    <cellStyle name="60% - Énfasis4 2" xfId="8968"/>
    <cellStyle name="60% - Énfasis4 3" xfId="8969"/>
    <cellStyle name="60% - Énfasis5" xfId="8970"/>
    <cellStyle name="60% - Énfasis5 2" xfId="8971"/>
    <cellStyle name="60% - Énfasis5 3" xfId="8972"/>
    <cellStyle name="60% - Énfasis6" xfId="8973"/>
    <cellStyle name="60% - Énfasis6 2" xfId="8974"/>
    <cellStyle name="60% - Énfasis6 3" xfId="8975"/>
    <cellStyle name="60% - 강조색1" xfId="8976"/>
    <cellStyle name="60% - 강조색2" xfId="8977"/>
    <cellStyle name="60% - 강조색3" xfId="8978"/>
    <cellStyle name="60% - 강조색4" xfId="8979"/>
    <cellStyle name="60% - 강조색5" xfId="8980"/>
    <cellStyle name="60% - 강조색6" xfId="8981"/>
    <cellStyle name="a" xfId="8982"/>
    <cellStyle name="a 2" xfId="8983"/>
    <cellStyle name="a 3" xfId="8984"/>
    <cellStyle name="Accent1 2" xfId="8985"/>
    <cellStyle name="Accent1 2 2" xfId="8986"/>
    <cellStyle name="Accent1 2 2 2" xfId="8987"/>
    <cellStyle name="Accent1 2 3" xfId="8988"/>
    <cellStyle name="Accent1 3" xfId="8989"/>
    <cellStyle name="Accent1 3 2" xfId="8990"/>
    <cellStyle name="Accent1 4" xfId="8991"/>
    <cellStyle name="Accent2 2" xfId="8992"/>
    <cellStyle name="Accent2 2 2" xfId="8993"/>
    <cellStyle name="Accent2 3" xfId="8994"/>
    <cellStyle name="Accent2 3 2" xfId="8995"/>
    <cellStyle name="Accent3 2" xfId="8996"/>
    <cellStyle name="Accent3 2 2" xfId="8997"/>
    <cellStyle name="Accent3 3" xfId="8998"/>
    <cellStyle name="Accent3 3 2" xfId="8999"/>
    <cellStyle name="Accent3 4" xfId="9000"/>
    <cellStyle name="Accent4 2" xfId="9001"/>
    <cellStyle name="Accent4 2 2" xfId="9002"/>
    <cellStyle name="Accent4 2 2 2" xfId="9003"/>
    <cellStyle name="Accent4 2 3" xfId="9004"/>
    <cellStyle name="Accent4 3" xfId="9005"/>
    <cellStyle name="Accent4 3 2" xfId="9006"/>
    <cellStyle name="Accent4 4" xfId="9007"/>
    <cellStyle name="Accent5 2" xfId="9008"/>
    <cellStyle name="Accent5 3" xfId="9009"/>
    <cellStyle name="Accent5 3 2" xfId="9010"/>
    <cellStyle name="Accent5 4" xfId="9011"/>
    <cellStyle name="Accent6 2" xfId="9012"/>
    <cellStyle name="Accent6 3" xfId="9013"/>
    <cellStyle name="Accent6 3 2" xfId="9014"/>
    <cellStyle name="Accent6 4" xfId="9015"/>
    <cellStyle name="accesscolumn" xfId="9016"/>
    <cellStyle name="Account 0 dec" xfId="9017"/>
    <cellStyle name="Account 0 dec 2" xfId="9018"/>
    <cellStyle name="Account 0 dec 2 2" xfId="9019"/>
    <cellStyle name="Account 0 dec 3" xfId="9020"/>
    <cellStyle name="AFE" xfId="9021"/>
    <cellStyle name="AFE 2" xfId="9022"/>
    <cellStyle name="AFE 2 2" xfId="9023"/>
    <cellStyle name="AFE 2 3" xfId="9024"/>
    <cellStyle name="AFE 2 4" xfId="9025"/>
    <cellStyle name="AFE 3" xfId="9026"/>
    <cellStyle name="AFE 4" xfId="9027"/>
    <cellStyle name="AFE 5" xfId="9028"/>
    <cellStyle name="AFE 6" xfId="9029"/>
    <cellStyle name="AFE_111108 Leven MTP 2012-2016" xfId="9030"/>
    <cellStyle name="AmountColumn" xfId="9031"/>
    <cellStyle name="AskSide" xfId="9032"/>
    <cellStyle name="Avertissement" xfId="9033"/>
    <cellStyle name="Bad 2" xfId="9034"/>
    <cellStyle name="Bad 2 2" xfId="9035"/>
    <cellStyle name="Bad 2 3" xfId="9036"/>
    <cellStyle name="Bad 2 4" xfId="9037"/>
    <cellStyle name="Bad 3" xfId="9038"/>
    <cellStyle name="Bad 4" xfId="9039"/>
    <cellStyle name="baseentity" xfId="9040"/>
    <cellStyle name="baseentity 2" xfId="9041"/>
    <cellStyle name="baseentity 2 2" xfId="9042"/>
    <cellStyle name="baseentity 2 3" xfId="9043"/>
    <cellStyle name="baseentity 3" xfId="9044"/>
    <cellStyle name="baseentity 4" xfId="9045"/>
    <cellStyle name="Berekening" xfId="9046"/>
    <cellStyle name="Berekening 10" xfId="9047"/>
    <cellStyle name="Berekening 10 2" xfId="9048"/>
    <cellStyle name="Berekening 10 3" xfId="9049"/>
    <cellStyle name="Berekening 11" xfId="9050"/>
    <cellStyle name="Berekening 11 2" xfId="9051"/>
    <cellStyle name="Berekening 11 3" xfId="9052"/>
    <cellStyle name="Berekening 12" xfId="9053"/>
    <cellStyle name="Berekening 13" xfId="9054"/>
    <cellStyle name="Berekening 14" xfId="9055"/>
    <cellStyle name="Berekening 15" xfId="9056"/>
    <cellStyle name="Berekening 16" xfId="9057"/>
    <cellStyle name="Berekening 17" xfId="9058"/>
    <cellStyle name="Berekening 18" xfId="9059"/>
    <cellStyle name="Berekening 19" xfId="9060"/>
    <cellStyle name="Berekening 2" xfId="9061"/>
    <cellStyle name="Berekening 2 10" xfId="9062"/>
    <cellStyle name="Berekening 2 11" xfId="9063"/>
    <cellStyle name="Berekening 2 12" xfId="9064"/>
    <cellStyle name="Berekening 2 13" xfId="9065"/>
    <cellStyle name="Berekening 2 14" xfId="9066"/>
    <cellStyle name="Berekening 2 15" xfId="9067"/>
    <cellStyle name="Berekening 2 2" xfId="9068"/>
    <cellStyle name="Berekening 2 2 2" xfId="9069"/>
    <cellStyle name="Berekening 2 2 2 2" xfId="9070"/>
    <cellStyle name="Berekening 2 2 2 3" xfId="9071"/>
    <cellStyle name="Berekening 2 2 3" xfId="9072"/>
    <cellStyle name="Berekening 2 2 4" xfId="9073"/>
    <cellStyle name="Berekening 2 3" xfId="9074"/>
    <cellStyle name="Berekening 2 3 2" xfId="9075"/>
    <cellStyle name="Berekening 2 3 3" xfId="9076"/>
    <cellStyle name="Berekening 2 4" xfId="9077"/>
    <cellStyle name="Berekening 2 4 2" xfId="9078"/>
    <cellStyle name="Berekening 2 4 3" xfId="9079"/>
    <cellStyle name="Berekening 2 5" xfId="9080"/>
    <cellStyle name="Berekening 2 6" xfId="9081"/>
    <cellStyle name="Berekening 2 7" xfId="9082"/>
    <cellStyle name="Berekening 2 8" xfId="9083"/>
    <cellStyle name="Berekening 2 9" xfId="9084"/>
    <cellStyle name="Berekening 20" xfId="9085"/>
    <cellStyle name="Berekening 21" xfId="9086"/>
    <cellStyle name="Berekening 22" xfId="9087"/>
    <cellStyle name="Berekening 3" xfId="9088"/>
    <cellStyle name="Berekening 3 2" xfId="9089"/>
    <cellStyle name="Berekening 3 2 2" xfId="9090"/>
    <cellStyle name="Berekening 3 2 3" xfId="9091"/>
    <cellStyle name="Berekening 3 3" xfId="9092"/>
    <cellStyle name="Berekening 3 3 2" xfId="9093"/>
    <cellStyle name="Berekening 3 3 3" xfId="9094"/>
    <cellStyle name="Berekening 3 4" xfId="9095"/>
    <cellStyle name="Berekening 3 4 2" xfId="9096"/>
    <cellStyle name="Berekening 3 4 3" xfId="9097"/>
    <cellStyle name="Berekening 3 5" xfId="9098"/>
    <cellStyle name="Berekening 3 6" xfId="9099"/>
    <cellStyle name="Berekening 4" xfId="9100"/>
    <cellStyle name="Berekening 4 2" xfId="9101"/>
    <cellStyle name="Berekening 4 2 2" xfId="9102"/>
    <cellStyle name="Berekening 4 2 3" xfId="9103"/>
    <cellStyle name="Berekening 4 3" xfId="9104"/>
    <cellStyle name="Berekening 4 3 2" xfId="9105"/>
    <cellStyle name="Berekening 4 3 3" xfId="9106"/>
    <cellStyle name="Berekening 4 4" xfId="9107"/>
    <cellStyle name="Berekening 4 4 2" xfId="9108"/>
    <cellStyle name="Berekening 4 4 3" xfId="9109"/>
    <cellStyle name="Berekening 4 5" xfId="9110"/>
    <cellStyle name="Berekening 4 6" xfId="9111"/>
    <cellStyle name="Berekening 5" xfId="9112"/>
    <cellStyle name="Berekening 5 2" xfId="9113"/>
    <cellStyle name="Berekening 5 2 2" xfId="9114"/>
    <cellStyle name="Berekening 5 2 3" xfId="9115"/>
    <cellStyle name="Berekening 5 3" xfId="9116"/>
    <cellStyle name="Berekening 5 3 2" xfId="9117"/>
    <cellStyle name="Berekening 5 3 3" xfId="9118"/>
    <cellStyle name="Berekening 5 4" xfId="9119"/>
    <cellStyle name="Berekening 5 5" xfId="9120"/>
    <cellStyle name="Berekening 6" xfId="9121"/>
    <cellStyle name="Berekening 6 2" xfId="9122"/>
    <cellStyle name="Berekening 6 3" xfId="9123"/>
    <cellStyle name="Berekening 7" xfId="9124"/>
    <cellStyle name="Berekening 7 2" xfId="9125"/>
    <cellStyle name="Berekening 7 3" xfId="9126"/>
    <cellStyle name="Berekening 8" xfId="9127"/>
    <cellStyle name="Berekening 8 2" xfId="9128"/>
    <cellStyle name="Berekening 8 3" xfId="9129"/>
    <cellStyle name="Berekening 9" xfId="9130"/>
    <cellStyle name="Berekening 9 2" xfId="9131"/>
    <cellStyle name="Berekening 9 3" xfId="9132"/>
    <cellStyle name="BidSide" xfId="9133"/>
    <cellStyle name="blue" xfId="9134"/>
    <cellStyle name="Bold" xfId="9135"/>
    <cellStyle name="border" xfId="9136"/>
    <cellStyle name="border 2" xfId="9137"/>
    <cellStyle name="border 3" xfId="9138"/>
    <cellStyle name="Buena" xfId="9139"/>
    <cellStyle name="C00A" xfId="9140"/>
    <cellStyle name="C00B" xfId="9141"/>
    <cellStyle name="C00L" xfId="9142"/>
    <cellStyle name="C01A" xfId="9143"/>
    <cellStyle name="C01B" xfId="9144"/>
    <cellStyle name="C01H" xfId="9145"/>
    <cellStyle name="C01L" xfId="9146"/>
    <cellStyle name="C02A" xfId="9147"/>
    <cellStyle name="C02A 2" xfId="9148"/>
    <cellStyle name="C02A 3" xfId="9149"/>
    <cellStyle name="C02B" xfId="9150"/>
    <cellStyle name="C02H" xfId="9151"/>
    <cellStyle name="C02L" xfId="9152"/>
    <cellStyle name="C03A" xfId="9153"/>
    <cellStyle name="C03B" xfId="9154"/>
    <cellStyle name="C03H" xfId="9155"/>
    <cellStyle name="C03L" xfId="9156"/>
    <cellStyle name="C04A" xfId="9157"/>
    <cellStyle name="C04B" xfId="9158"/>
    <cellStyle name="C04H" xfId="9159"/>
    <cellStyle name="C04L" xfId="9160"/>
    <cellStyle name="C05A" xfId="9161"/>
    <cellStyle name="C05B" xfId="9162"/>
    <cellStyle name="C05H" xfId="9163"/>
    <cellStyle name="C05L" xfId="9164"/>
    <cellStyle name="C06A" xfId="9165"/>
    <cellStyle name="C06B" xfId="9166"/>
    <cellStyle name="C06H" xfId="9167"/>
    <cellStyle name="C06L" xfId="9168"/>
    <cellStyle name="C07A" xfId="9169"/>
    <cellStyle name="C07B" xfId="9170"/>
    <cellStyle name="C07H" xfId="9171"/>
    <cellStyle name="C07L" xfId="9172"/>
    <cellStyle name="Cabecera 1" xfId="9173"/>
    <cellStyle name="Cabecera 2" xfId="9174"/>
    <cellStyle name="Calc Currency (0)" xfId="9175"/>
    <cellStyle name="Calc Currency (0) 2" xfId="9176"/>
    <cellStyle name="Calc Currency (0) 2 2" xfId="9177"/>
    <cellStyle name="Calc Currency (0) 3" xfId="9178"/>
    <cellStyle name="calcentity" xfId="9179"/>
    <cellStyle name="calcentity 2" xfId="9180"/>
    <cellStyle name="calcentity 2 2" xfId="9181"/>
    <cellStyle name="calcentity 2 3" xfId="9182"/>
    <cellStyle name="calcentity 3" xfId="9183"/>
    <cellStyle name="calcentity 4" xfId="9184"/>
    <cellStyle name="Calcul" xfId="9185"/>
    <cellStyle name="Calculation 2" xfId="9186"/>
    <cellStyle name="Calculation 2 2" xfId="9187"/>
    <cellStyle name="Calculation 2 2 2" xfId="9188"/>
    <cellStyle name="Calculation 2 2 3" xfId="9189"/>
    <cellStyle name="Calculation 2 3" xfId="9190"/>
    <cellStyle name="Calculation 2 3 2" xfId="9191"/>
    <cellStyle name="Calculation 2 3 3" xfId="9192"/>
    <cellStyle name="Calculation 2 4" xfId="9193"/>
    <cellStyle name="Calculation 2 4 2" xfId="9194"/>
    <cellStyle name="Calculation 2 4 3" xfId="9195"/>
    <cellStyle name="Calculation 3" xfId="9196"/>
    <cellStyle name="Calculation 3 2" xfId="9197"/>
    <cellStyle name="Calculation 3 2 2" xfId="9198"/>
    <cellStyle name="Calculation 3 2 3" xfId="9199"/>
    <cellStyle name="Calculation 4" xfId="9200"/>
    <cellStyle name="Calculation 4 2" xfId="9201"/>
    <cellStyle name="Calculation 4_MTP NN BANK 2013_2017" xfId="9202"/>
    <cellStyle name="Calculation 5" xfId="9203"/>
    <cellStyle name="Calculation 6" xfId="9204"/>
    <cellStyle name="Calculation 7" xfId="9205"/>
    <cellStyle name="Calculation 8" xfId="9206"/>
    <cellStyle name="Cálculo" xfId="9207"/>
    <cellStyle name="Cálculo 10" xfId="9208"/>
    <cellStyle name="Cálculo 10 2" xfId="9209"/>
    <cellStyle name="Cálculo 10 3" xfId="9210"/>
    <cellStyle name="Cálculo 11" xfId="9211"/>
    <cellStyle name="Cálculo 11 2" xfId="9212"/>
    <cellStyle name="Cálculo 11 3" xfId="9213"/>
    <cellStyle name="Cálculo 12" xfId="9214"/>
    <cellStyle name="Cálculo 13" xfId="9215"/>
    <cellStyle name="Cálculo 14" xfId="9216"/>
    <cellStyle name="Cálculo 15" xfId="9217"/>
    <cellStyle name="Cálculo 16" xfId="9218"/>
    <cellStyle name="Cálculo 17" xfId="9219"/>
    <cellStyle name="Cálculo 18" xfId="9220"/>
    <cellStyle name="Cálculo 19" xfId="9221"/>
    <cellStyle name="Cálculo 2" xfId="9222"/>
    <cellStyle name="Cálculo 2 10" xfId="9223"/>
    <cellStyle name="Cálculo 2 11" xfId="9224"/>
    <cellStyle name="Cálculo 2 12" xfId="9225"/>
    <cellStyle name="Cálculo 2 13" xfId="9226"/>
    <cellStyle name="Cálculo 2 14" xfId="9227"/>
    <cellStyle name="Cálculo 2 15" xfId="9228"/>
    <cellStyle name="Cálculo 2 2" xfId="9229"/>
    <cellStyle name="Cálculo 2 2 2" xfId="9230"/>
    <cellStyle name="Cálculo 2 2 3" xfId="9231"/>
    <cellStyle name="Cálculo 2 3" xfId="9232"/>
    <cellStyle name="Cálculo 2 3 2" xfId="9233"/>
    <cellStyle name="Cálculo 2 3 3" xfId="9234"/>
    <cellStyle name="Cálculo 2 4" xfId="9235"/>
    <cellStyle name="Cálculo 2 4 2" xfId="9236"/>
    <cellStyle name="Cálculo 2 4 3" xfId="9237"/>
    <cellStyle name="Cálculo 2 5" xfId="9238"/>
    <cellStyle name="Cálculo 2 6" xfId="9239"/>
    <cellStyle name="Cálculo 2 7" xfId="9240"/>
    <cellStyle name="Cálculo 2 8" xfId="9241"/>
    <cellStyle name="Cálculo 2 9" xfId="9242"/>
    <cellStyle name="Cálculo 20" xfId="9243"/>
    <cellStyle name="Cálculo 21" xfId="9244"/>
    <cellStyle name="Cálculo 22" xfId="9245"/>
    <cellStyle name="Cálculo 3" xfId="9246"/>
    <cellStyle name="Cálculo 3 2" xfId="9247"/>
    <cellStyle name="Cálculo 3 2 2" xfId="9248"/>
    <cellStyle name="Cálculo 3 2 3" xfId="9249"/>
    <cellStyle name="Cálculo 3 3" xfId="9250"/>
    <cellStyle name="Cálculo 3 3 2" xfId="9251"/>
    <cellStyle name="Cálculo 3 3 3" xfId="9252"/>
    <cellStyle name="Cálculo 3 4" xfId="9253"/>
    <cellStyle name="Cálculo 3 4 2" xfId="9254"/>
    <cellStyle name="Cálculo 3 4 3" xfId="9255"/>
    <cellStyle name="Cálculo 3 5" xfId="9256"/>
    <cellStyle name="Cálculo 3 6" xfId="9257"/>
    <cellStyle name="Cálculo 4" xfId="9258"/>
    <cellStyle name="Cálculo 4 2" xfId="9259"/>
    <cellStyle name="Cálculo 4 2 2" xfId="9260"/>
    <cellStyle name="Cálculo 4 2 3" xfId="9261"/>
    <cellStyle name="Cálculo 4 3" xfId="9262"/>
    <cellStyle name="Cálculo 4 3 2" xfId="9263"/>
    <cellStyle name="Cálculo 4 3 3" xfId="9264"/>
    <cellStyle name="Cálculo 4 4" xfId="9265"/>
    <cellStyle name="Cálculo 4 4 2" xfId="9266"/>
    <cellStyle name="Cálculo 4 4 3" xfId="9267"/>
    <cellStyle name="Cálculo 4 5" xfId="9268"/>
    <cellStyle name="Cálculo 4 6" xfId="9269"/>
    <cellStyle name="Cálculo 5" xfId="9270"/>
    <cellStyle name="Cálculo 5 2" xfId="9271"/>
    <cellStyle name="Cálculo 5 2 2" xfId="9272"/>
    <cellStyle name="Cálculo 5 2 3" xfId="9273"/>
    <cellStyle name="Cálculo 5 3" xfId="9274"/>
    <cellStyle name="Cálculo 5 3 2" xfId="9275"/>
    <cellStyle name="Cálculo 5 3 3" xfId="9276"/>
    <cellStyle name="Cálculo 5 4" xfId="9277"/>
    <cellStyle name="Cálculo 5 5" xfId="9278"/>
    <cellStyle name="Cálculo 6" xfId="9279"/>
    <cellStyle name="Cálculo 6 2" xfId="9280"/>
    <cellStyle name="Cálculo 6 3" xfId="9281"/>
    <cellStyle name="Cálculo 7" xfId="9282"/>
    <cellStyle name="Cálculo 7 2" xfId="9283"/>
    <cellStyle name="Cálculo 7 3" xfId="9284"/>
    <cellStyle name="Cálculo 8" xfId="9285"/>
    <cellStyle name="Cálculo 8 2" xfId="9286"/>
    <cellStyle name="Cálculo 8 3" xfId="9287"/>
    <cellStyle name="Cálculo 9" xfId="9288"/>
    <cellStyle name="Cálculo 9 2" xfId="9289"/>
    <cellStyle name="Cálculo 9 3" xfId="9290"/>
    <cellStyle name="Cálculo_Debt Profile" xfId="9291"/>
    <cellStyle name="Celda de comprobación" xfId="9292"/>
    <cellStyle name="Celda de comprobación 2" xfId="9293"/>
    <cellStyle name="Celda de comprobación 3" xfId="9294"/>
    <cellStyle name="Celda vinculada" xfId="9295"/>
    <cellStyle name="Cellule liée" xfId="9296"/>
    <cellStyle name="Check Cell 2" xfId="9297"/>
    <cellStyle name="Check Cell 2 2" xfId="9298"/>
    <cellStyle name="Check Cell 2 3" xfId="9299"/>
    <cellStyle name="Check Cell 3" xfId="9300"/>
    <cellStyle name="Check Cell 4" xfId="9301"/>
    <cellStyle name="Comma" xfId="2" builtinId="3"/>
    <cellStyle name="Comma  - Style1" xfId="9302"/>
    <cellStyle name="Comma  - Style2" xfId="9303"/>
    <cellStyle name="Comma  - Style3" xfId="9304"/>
    <cellStyle name="Comma  - Style4" xfId="9305"/>
    <cellStyle name="Comma  - Style5" xfId="9306"/>
    <cellStyle name="Comma  - Style6" xfId="9307"/>
    <cellStyle name="Comma  - Style7" xfId="9308"/>
    <cellStyle name="Comma  - Style8" xfId="9309"/>
    <cellStyle name="Comma [0] 2" xfId="9310"/>
    <cellStyle name="Comma 10" xfId="9311"/>
    <cellStyle name="Comma 10 2" xfId="9312"/>
    <cellStyle name="Comma 10 3" xfId="9313"/>
    <cellStyle name="Comma 10 4" xfId="9314"/>
    <cellStyle name="Comma 11" xfId="9315"/>
    <cellStyle name="Comma 11 2" xfId="9316"/>
    <cellStyle name="Comma 11 3" xfId="9317"/>
    <cellStyle name="Comma 11 4" xfId="9318"/>
    <cellStyle name="Comma 12" xfId="9319"/>
    <cellStyle name="Comma 12 2" xfId="9320"/>
    <cellStyle name="Comma 12 3" xfId="9321"/>
    <cellStyle name="Comma 12 4" xfId="9322"/>
    <cellStyle name="Comma 13" xfId="9323"/>
    <cellStyle name="Comma 13 2" xfId="9324"/>
    <cellStyle name="Comma 13 3" xfId="9325"/>
    <cellStyle name="Comma 13 4" xfId="9326"/>
    <cellStyle name="Comma 14" xfId="9327"/>
    <cellStyle name="Comma 14 2" xfId="9328"/>
    <cellStyle name="Comma 14 3" xfId="9329"/>
    <cellStyle name="Comma 14 4" xfId="9330"/>
    <cellStyle name="Comma 15" xfId="9331"/>
    <cellStyle name="Comma 15 2" xfId="9332"/>
    <cellStyle name="Comma 15 3" xfId="9333"/>
    <cellStyle name="Comma 15 4" xfId="9334"/>
    <cellStyle name="Comma 16" xfId="9335"/>
    <cellStyle name="Comma 16 2" xfId="9336"/>
    <cellStyle name="Comma 16 3" xfId="9337"/>
    <cellStyle name="Comma 16 4" xfId="9338"/>
    <cellStyle name="Comma 17" xfId="9339"/>
    <cellStyle name="Comma 17 2" xfId="9340"/>
    <cellStyle name="Comma 17 3" xfId="9341"/>
    <cellStyle name="Comma 17 4" xfId="9342"/>
    <cellStyle name="Comma 18" xfId="9343"/>
    <cellStyle name="Comma 18 2" xfId="9344"/>
    <cellStyle name="Comma 18 3" xfId="9345"/>
    <cellStyle name="Comma 18 4" xfId="9346"/>
    <cellStyle name="Comma 19" xfId="9347"/>
    <cellStyle name="Comma 19 2" xfId="9348"/>
    <cellStyle name="Comma 19 2 2" xfId="9349"/>
    <cellStyle name="Comma 19 2 2 2" xfId="9350"/>
    <cellStyle name="Comma 19 2 2 2 2" xfId="9351"/>
    <cellStyle name="Comma 19 2 2 3" xfId="9352"/>
    <cellStyle name="Comma 19 2 2 4" xfId="9353"/>
    <cellStyle name="Comma 19 2 2 5" xfId="9354"/>
    <cellStyle name="Comma 19 2 3" xfId="9355"/>
    <cellStyle name="Comma 19 2 3 2" xfId="9356"/>
    <cellStyle name="Comma 19 2 4" xfId="9357"/>
    <cellStyle name="Comma 19 2 5" xfId="9358"/>
    <cellStyle name="Comma 19 2 6" xfId="9359"/>
    <cellStyle name="Comma 19 3" xfId="9360"/>
    <cellStyle name="Comma 19 3 2" xfId="9361"/>
    <cellStyle name="Comma 19 3 2 2" xfId="9362"/>
    <cellStyle name="Comma 19 3 3" xfId="9363"/>
    <cellStyle name="Comma 19 3 4" xfId="9364"/>
    <cellStyle name="Comma 19 3 5" xfId="9365"/>
    <cellStyle name="Comma 19 4" xfId="9366"/>
    <cellStyle name="Comma 19 4 2" xfId="9367"/>
    <cellStyle name="Comma 19 4 2 2" xfId="9368"/>
    <cellStyle name="Comma 19 4 3" xfId="9369"/>
    <cellStyle name="Comma 19 4 4" xfId="9370"/>
    <cellStyle name="Comma 19 4 5" xfId="9371"/>
    <cellStyle name="Comma 19 5" xfId="9372"/>
    <cellStyle name="Comma 19 5 2" xfId="9373"/>
    <cellStyle name="Comma 19 6" xfId="9374"/>
    <cellStyle name="Comma 19 7" xfId="9375"/>
    <cellStyle name="Comma 19 8" xfId="9376"/>
    <cellStyle name="Comma 2" xfId="1"/>
    <cellStyle name="Comma 2 2" xfId="9377"/>
    <cellStyle name="Comma 2 2 2" xfId="9378"/>
    <cellStyle name="Comma 2 2 3" xfId="9379"/>
    <cellStyle name="Comma 2 2 4" xfId="9380"/>
    <cellStyle name="Comma 2 2 5" xfId="9381"/>
    <cellStyle name="Comma 2 3" xfId="9382"/>
    <cellStyle name="Comma 2 3 2" xfId="9383"/>
    <cellStyle name="Comma 2 3 3" xfId="9384"/>
    <cellStyle name="Comma 2 4" xfId="9385"/>
    <cellStyle name="Comma 2 4 2" xfId="9386"/>
    <cellStyle name="Comma 2 4 3" xfId="9387"/>
    <cellStyle name="Comma 2 5" xfId="9388"/>
    <cellStyle name="Comma 2 5 2" xfId="9389"/>
    <cellStyle name="Comma 2 5 3" xfId="9390"/>
    <cellStyle name="Comma 2 6" xfId="9391"/>
    <cellStyle name="Comma 2 6 2" xfId="9392"/>
    <cellStyle name="Comma 2 7" xfId="9393"/>
    <cellStyle name="Comma 2_20111005_Projectforecast_2011_Summary" xfId="9394"/>
    <cellStyle name="Comma 20" xfId="9395"/>
    <cellStyle name="Comma 20 2" xfId="9396"/>
    <cellStyle name="Comma 20 2 2" xfId="9397"/>
    <cellStyle name="Comma 20 3" xfId="9398"/>
    <cellStyle name="Comma 21" xfId="9399"/>
    <cellStyle name="Comma 21 2" xfId="9400"/>
    <cellStyle name="Comma 21 3" xfId="9401"/>
    <cellStyle name="Comma 22" xfId="9402"/>
    <cellStyle name="Comma 22 2" xfId="9403"/>
    <cellStyle name="Comma 22 3" xfId="9404"/>
    <cellStyle name="Comma 23" xfId="9405"/>
    <cellStyle name="Comma 23 2" xfId="9406"/>
    <cellStyle name="Comma 23 3" xfId="9407"/>
    <cellStyle name="Comma 24" xfId="9408"/>
    <cellStyle name="Comma 24 2" xfId="9409"/>
    <cellStyle name="Comma 24 3" xfId="9410"/>
    <cellStyle name="Comma 25" xfId="9411"/>
    <cellStyle name="Comma 25 2" xfId="9412"/>
    <cellStyle name="Comma 25 3" xfId="9413"/>
    <cellStyle name="Comma 26" xfId="9414"/>
    <cellStyle name="Comma 26 2" xfId="9415"/>
    <cellStyle name="Comma 26 3" xfId="9416"/>
    <cellStyle name="Comma 26 4" xfId="9417"/>
    <cellStyle name="Comma 27" xfId="9418"/>
    <cellStyle name="Comma 27 2" xfId="9419"/>
    <cellStyle name="Comma 28" xfId="9420"/>
    <cellStyle name="Comma 28 2" xfId="9421"/>
    <cellStyle name="Comma 28 3" xfId="9422"/>
    <cellStyle name="Comma 29" xfId="9423"/>
    <cellStyle name="Comma 29 2" xfId="9424"/>
    <cellStyle name="Comma 29 3" xfId="9425"/>
    <cellStyle name="Comma 3" xfId="9426"/>
    <cellStyle name="Comma 3 2" xfId="9427"/>
    <cellStyle name="Comma 3 2 2" xfId="9428"/>
    <cellStyle name="Comma 3 2 2 2" xfId="9429"/>
    <cellStyle name="Comma 3 2 2 3" xfId="9430"/>
    <cellStyle name="Comma 3 3" xfId="9431"/>
    <cellStyle name="Comma 3 3 2" xfId="9432"/>
    <cellStyle name="Comma 3 3 2 2" xfId="9433"/>
    <cellStyle name="Comma 3 4" xfId="9434"/>
    <cellStyle name="Comma 3 5" xfId="9435"/>
    <cellStyle name="Comma 30" xfId="9436"/>
    <cellStyle name="Comma 30 2" xfId="9437"/>
    <cellStyle name="Comma 30 3" xfId="9438"/>
    <cellStyle name="Comma 31" xfId="9439"/>
    <cellStyle name="Comma 31 2" xfId="9440"/>
    <cellStyle name="Comma 32" xfId="9441"/>
    <cellStyle name="Comma 33" xfId="9442"/>
    <cellStyle name="Comma 33 2" xfId="9443"/>
    <cellStyle name="Comma 34" xfId="9444"/>
    <cellStyle name="Comma 35" xfId="9445"/>
    <cellStyle name="Comma 36" xfId="9446"/>
    <cellStyle name="Comma 37" xfId="9447"/>
    <cellStyle name="Comma 38" xfId="9448"/>
    <cellStyle name="Comma 38 2" xfId="9449"/>
    <cellStyle name="Comma 39" xfId="9450"/>
    <cellStyle name="Comma 4" xfId="9451"/>
    <cellStyle name="Comma 4 2" xfId="9452"/>
    <cellStyle name="Comma 4 2 2" xfId="9453"/>
    <cellStyle name="Comma 4 2 2 2" xfId="9454"/>
    <cellStyle name="Comma 4 2 3" xfId="9455"/>
    <cellStyle name="Comma 4 2 4" xfId="9456"/>
    <cellStyle name="Comma 4 3" xfId="9457"/>
    <cellStyle name="Comma 4 4" xfId="9458"/>
    <cellStyle name="Comma 4 4 2" xfId="9459"/>
    <cellStyle name="Comma 4 5" xfId="9460"/>
    <cellStyle name="Comma 4 6" xfId="9461"/>
    <cellStyle name="Comma 4_Business_Case_Van_Gogh_NN_MBa_v46 vEC120712 BASE CASE" xfId="9462"/>
    <cellStyle name="Comma 40" xfId="9463"/>
    <cellStyle name="Comma 41" xfId="9464"/>
    <cellStyle name="Comma 41 2" xfId="9465"/>
    <cellStyle name="Comma 42" xfId="9466"/>
    <cellStyle name="Comma 42 2" xfId="9467"/>
    <cellStyle name="Comma 43" xfId="9468"/>
    <cellStyle name="Comma 44" xfId="9469"/>
    <cellStyle name="Comma 45" xfId="9470"/>
    <cellStyle name="Comma 5" xfId="9471"/>
    <cellStyle name="Comma 5 2" xfId="9472"/>
    <cellStyle name="Comma 5 2 2" xfId="9473"/>
    <cellStyle name="Comma 5 3" xfId="9474"/>
    <cellStyle name="Comma 5 3 2" xfId="9475"/>
    <cellStyle name="Comma 5 4" xfId="9476"/>
    <cellStyle name="Comma 6" xfId="9477"/>
    <cellStyle name="Comma 6 2" xfId="9478"/>
    <cellStyle name="Comma 6 2 2" xfId="9479"/>
    <cellStyle name="Comma 6 3" xfId="9480"/>
    <cellStyle name="Comma 6 4" xfId="9481"/>
    <cellStyle name="Comma 7" xfId="9482"/>
    <cellStyle name="Comma 7 2" xfId="9483"/>
    <cellStyle name="Comma 7 2 2" xfId="9484"/>
    <cellStyle name="Comma 7 3" xfId="9485"/>
    <cellStyle name="Comma 7 4" xfId="9486"/>
    <cellStyle name="Comma 8" xfId="9487"/>
    <cellStyle name="Comma 8 2" xfId="9488"/>
    <cellStyle name="Comma 8 3" xfId="9489"/>
    <cellStyle name="Comma 8 4" xfId="9490"/>
    <cellStyle name="Comma 9" xfId="9491"/>
    <cellStyle name="Comma 9 2" xfId="9492"/>
    <cellStyle name="Comma 9 3" xfId="9493"/>
    <cellStyle name="Comma 9 4" xfId="9494"/>
    <cellStyle name="Commentaire" xfId="9495"/>
    <cellStyle name="consolid us" xfId="9496"/>
    <cellStyle name="Controlecel" xfId="9497"/>
    <cellStyle name="Controlecel 2" xfId="9498"/>
    <cellStyle name="Controlecel 2 2" xfId="9499"/>
    <cellStyle name="Controlecel 3" xfId="9500"/>
    <cellStyle name="Converted" xfId="9501"/>
    <cellStyle name="Converted 2" xfId="9502"/>
    <cellStyle name="Copied" xfId="9503"/>
    <cellStyle name="Currency 2" xfId="9504"/>
    <cellStyle name="Currency 2 2" xfId="9505"/>
    <cellStyle name="Currency 3" xfId="9506"/>
    <cellStyle name="Custom - Opmaakprofiel8" xfId="9507"/>
    <cellStyle name="Custom - Opmaakprofiel8 2" xfId="9508"/>
    <cellStyle name="Custom - Opmaakprofiel8 3" xfId="9509"/>
    <cellStyle name="Data   - Opmaakprofiel2" xfId="9510"/>
    <cellStyle name="Data   - Opmaakprofiel2 10" xfId="9511"/>
    <cellStyle name="Data   - Opmaakprofiel2 10 2" xfId="9512"/>
    <cellStyle name="Data   - Opmaakprofiel2 10 3" xfId="9513"/>
    <cellStyle name="Data   - Opmaakprofiel2 11" xfId="9514"/>
    <cellStyle name="Data   - Opmaakprofiel2 11 2" xfId="9515"/>
    <cellStyle name="Data   - Opmaakprofiel2 11 3" xfId="9516"/>
    <cellStyle name="Data   - Opmaakprofiel2 12" xfId="9517"/>
    <cellStyle name="Data   - Opmaakprofiel2 12 2" xfId="9518"/>
    <cellStyle name="Data   - Opmaakprofiel2 13" xfId="9519"/>
    <cellStyle name="Data   - Opmaakprofiel2 13 2" xfId="9520"/>
    <cellStyle name="Data   - Opmaakprofiel2 14" xfId="9521"/>
    <cellStyle name="Data   - Opmaakprofiel2 14 2" xfId="9522"/>
    <cellStyle name="Data   - Opmaakprofiel2 15" xfId="9523"/>
    <cellStyle name="Data   - Opmaakprofiel2 15 2" xfId="9524"/>
    <cellStyle name="Data   - Opmaakprofiel2 16" xfId="9525"/>
    <cellStyle name="Data   - Opmaakprofiel2 17" xfId="9526"/>
    <cellStyle name="Data   - Opmaakprofiel2 18" xfId="9527"/>
    <cellStyle name="Data   - Opmaakprofiel2 19" xfId="9528"/>
    <cellStyle name="Data   - Opmaakprofiel2 2" xfId="9529"/>
    <cellStyle name="Data   - Opmaakprofiel2 2 10" xfId="9530"/>
    <cellStyle name="Data   - Opmaakprofiel2 2 11" xfId="9531"/>
    <cellStyle name="Data   - Opmaakprofiel2 2 12" xfId="9532"/>
    <cellStyle name="Data   - Opmaakprofiel2 2 13" xfId="9533"/>
    <cellStyle name="Data   - Opmaakprofiel2 2 14" xfId="9534"/>
    <cellStyle name="Data   - Opmaakprofiel2 2 15" xfId="9535"/>
    <cellStyle name="Data   - Opmaakprofiel2 2 2" xfId="9536"/>
    <cellStyle name="Data   - Opmaakprofiel2 2 2 2" xfId="9537"/>
    <cellStyle name="Data   - Opmaakprofiel2 2 2 3" xfId="9538"/>
    <cellStyle name="Data   - Opmaakprofiel2 2 3" xfId="9539"/>
    <cellStyle name="Data   - Opmaakprofiel2 2 3 2" xfId="9540"/>
    <cellStyle name="Data   - Opmaakprofiel2 2 3 3" xfId="9541"/>
    <cellStyle name="Data   - Opmaakprofiel2 2 4" xfId="9542"/>
    <cellStyle name="Data   - Opmaakprofiel2 2 4 2" xfId="9543"/>
    <cellStyle name="Data   - Opmaakprofiel2 2 4 3" xfId="9544"/>
    <cellStyle name="Data   - Opmaakprofiel2 2 5" xfId="9545"/>
    <cellStyle name="Data   - Opmaakprofiel2 2 5 2" xfId="9546"/>
    <cellStyle name="Data   - Opmaakprofiel2 2 6" xfId="9547"/>
    <cellStyle name="Data   - Opmaakprofiel2 2 6 2" xfId="9548"/>
    <cellStyle name="Data   - Opmaakprofiel2 2 7" xfId="9549"/>
    <cellStyle name="Data   - Opmaakprofiel2 2 7 2" xfId="9550"/>
    <cellStyle name="Data   - Opmaakprofiel2 2 8" xfId="9551"/>
    <cellStyle name="Data   - Opmaakprofiel2 2 8 2" xfId="9552"/>
    <cellStyle name="Data   - Opmaakprofiel2 2 9" xfId="9553"/>
    <cellStyle name="Data   - Opmaakprofiel2 20" xfId="9554"/>
    <cellStyle name="Data   - Opmaakprofiel2 21" xfId="9555"/>
    <cellStyle name="Data   - Opmaakprofiel2 22" xfId="9556"/>
    <cellStyle name="Data   - Opmaakprofiel2 3" xfId="9557"/>
    <cellStyle name="Data   - Opmaakprofiel2 3 2" xfId="9558"/>
    <cellStyle name="Data   - Opmaakprofiel2 3 2 2" xfId="9559"/>
    <cellStyle name="Data   - Opmaakprofiel2 3 2 3" xfId="9560"/>
    <cellStyle name="Data   - Opmaakprofiel2 3 3" xfId="9561"/>
    <cellStyle name="Data   - Opmaakprofiel2 3 3 2" xfId="9562"/>
    <cellStyle name="Data   - Opmaakprofiel2 3 3 3" xfId="9563"/>
    <cellStyle name="Data   - Opmaakprofiel2 3 4" xfId="9564"/>
    <cellStyle name="Data   - Opmaakprofiel2 3 4 2" xfId="9565"/>
    <cellStyle name="Data   - Opmaakprofiel2 3 4 3" xfId="9566"/>
    <cellStyle name="Data   - Opmaakprofiel2 3 5" xfId="9567"/>
    <cellStyle name="Data   - Opmaakprofiel2 3 6" xfId="9568"/>
    <cellStyle name="Data   - Opmaakprofiel2 4" xfId="9569"/>
    <cellStyle name="Data   - Opmaakprofiel2 4 2" xfId="9570"/>
    <cellStyle name="Data   - Opmaakprofiel2 4 2 2" xfId="9571"/>
    <cellStyle name="Data   - Opmaakprofiel2 4 2 3" xfId="9572"/>
    <cellStyle name="Data   - Opmaakprofiel2 4 3" xfId="9573"/>
    <cellStyle name="Data   - Opmaakprofiel2 4 3 2" xfId="9574"/>
    <cellStyle name="Data   - Opmaakprofiel2 4 3 3" xfId="9575"/>
    <cellStyle name="Data   - Opmaakprofiel2 4 4" xfId="9576"/>
    <cellStyle name="Data   - Opmaakprofiel2 4 4 2" xfId="9577"/>
    <cellStyle name="Data   - Opmaakprofiel2 4 4 3" xfId="9578"/>
    <cellStyle name="Data   - Opmaakprofiel2 4 5" xfId="9579"/>
    <cellStyle name="Data   - Opmaakprofiel2 4 6" xfId="9580"/>
    <cellStyle name="Data   - Opmaakprofiel2 5" xfId="9581"/>
    <cellStyle name="Data   - Opmaakprofiel2 5 2" xfId="9582"/>
    <cellStyle name="Data   - Opmaakprofiel2 5 2 2" xfId="9583"/>
    <cellStyle name="Data   - Opmaakprofiel2 5 2 3" xfId="9584"/>
    <cellStyle name="Data   - Opmaakprofiel2 5 3" xfId="9585"/>
    <cellStyle name="Data   - Opmaakprofiel2 5 3 2" xfId="9586"/>
    <cellStyle name="Data   - Opmaakprofiel2 5 3 3" xfId="9587"/>
    <cellStyle name="Data   - Opmaakprofiel2 5 4" xfId="9588"/>
    <cellStyle name="Data   - Opmaakprofiel2 5 5" xfId="9589"/>
    <cellStyle name="Data   - Opmaakprofiel2 6" xfId="9590"/>
    <cellStyle name="Data   - Opmaakprofiel2 6 2" xfId="9591"/>
    <cellStyle name="Data   - Opmaakprofiel2 6 3" xfId="9592"/>
    <cellStyle name="Data   - Opmaakprofiel2 7" xfId="9593"/>
    <cellStyle name="Data   - Opmaakprofiel2 7 2" xfId="9594"/>
    <cellStyle name="Data   - Opmaakprofiel2 7 3" xfId="9595"/>
    <cellStyle name="Data   - Opmaakprofiel2 8" xfId="9596"/>
    <cellStyle name="Data   - Opmaakprofiel2 8 2" xfId="9597"/>
    <cellStyle name="Data   - Opmaakprofiel2 8 3" xfId="9598"/>
    <cellStyle name="Data   - Opmaakprofiel2 9" xfId="9599"/>
    <cellStyle name="Data   - Opmaakprofiel2 9 2" xfId="9600"/>
    <cellStyle name="Data   - Opmaakprofiel2 9 3" xfId="9601"/>
    <cellStyle name="Data   - Opmaakprofiel2_Debt Profile" xfId="9602"/>
    <cellStyle name="DateLong" xfId="9603"/>
    <cellStyle name="DateLong 2" xfId="9604"/>
    <cellStyle name="DateLong 2 2" xfId="9605"/>
    <cellStyle name="DateLong 3" xfId="9606"/>
    <cellStyle name="DateShort" xfId="9607"/>
    <cellStyle name="DateShort 2" xfId="9608"/>
    <cellStyle name="DateShort 2 2" xfId="9609"/>
    <cellStyle name="DateShort 3" xfId="9610"/>
    <cellStyle name="ecstaat" xfId="9611"/>
    <cellStyle name="ecstaat 2" xfId="9612"/>
    <cellStyle name="ecstaat 3" xfId="9613"/>
    <cellStyle name="Encabezado 4" xfId="9614"/>
    <cellStyle name="Encabezado 4 2" xfId="9615"/>
    <cellStyle name="Encabezado 4 3" xfId="9616"/>
    <cellStyle name="Énfasis1" xfId="9617"/>
    <cellStyle name="Énfasis1 2" xfId="9618"/>
    <cellStyle name="Énfasis1 3" xfId="9619"/>
    <cellStyle name="Énfasis2" xfId="9620"/>
    <cellStyle name="Énfasis2 2" xfId="9621"/>
    <cellStyle name="Énfasis2 3" xfId="9622"/>
    <cellStyle name="Énfasis3" xfId="9623"/>
    <cellStyle name="Énfasis3 2" xfId="9624"/>
    <cellStyle name="Énfasis3 3" xfId="9625"/>
    <cellStyle name="Énfasis4" xfId="9626"/>
    <cellStyle name="Énfasis5" xfId="9627"/>
    <cellStyle name="Énfasis6" xfId="9628"/>
    <cellStyle name="Entered" xfId="9629"/>
    <cellStyle name="Entrada" xfId="9630"/>
    <cellStyle name="Entrada 10" xfId="9631"/>
    <cellStyle name="Entrada 10 2" xfId="9632"/>
    <cellStyle name="Entrada 10 3" xfId="9633"/>
    <cellStyle name="Entrada 11" xfId="9634"/>
    <cellStyle name="Entrada 11 2" xfId="9635"/>
    <cellStyle name="Entrada 11 3" xfId="9636"/>
    <cellStyle name="Entrada 12" xfId="9637"/>
    <cellStyle name="Entrada 13" xfId="9638"/>
    <cellStyle name="Entrada 14" xfId="9639"/>
    <cellStyle name="Entrada 15" xfId="9640"/>
    <cellStyle name="Entrada 16" xfId="9641"/>
    <cellStyle name="Entrada 17" xfId="9642"/>
    <cellStyle name="Entrada 18" xfId="9643"/>
    <cellStyle name="Entrada 19" xfId="9644"/>
    <cellStyle name="Entrada 2" xfId="9645"/>
    <cellStyle name="Entrada 2 10" xfId="9646"/>
    <cellStyle name="Entrada 2 11" xfId="9647"/>
    <cellStyle name="Entrada 2 12" xfId="9648"/>
    <cellStyle name="Entrada 2 13" xfId="9649"/>
    <cellStyle name="Entrada 2 14" xfId="9650"/>
    <cellStyle name="Entrada 2 15" xfId="9651"/>
    <cellStyle name="Entrada 2 2" xfId="9652"/>
    <cellStyle name="Entrada 2 2 2" xfId="9653"/>
    <cellStyle name="Entrada 2 2 3" xfId="9654"/>
    <cellStyle name="Entrada 2 3" xfId="9655"/>
    <cellStyle name="Entrada 2 3 2" xfId="9656"/>
    <cellStyle name="Entrada 2 3 3" xfId="9657"/>
    <cellStyle name="Entrada 2 4" xfId="9658"/>
    <cellStyle name="Entrada 2 4 2" xfId="9659"/>
    <cellStyle name="Entrada 2 4 3" xfId="9660"/>
    <cellStyle name="Entrada 2 5" xfId="9661"/>
    <cellStyle name="Entrada 2 6" xfId="9662"/>
    <cellStyle name="Entrada 2 7" xfId="9663"/>
    <cellStyle name="Entrada 2 8" xfId="9664"/>
    <cellStyle name="Entrada 2 9" xfId="9665"/>
    <cellStyle name="Entrada 20" xfId="9666"/>
    <cellStyle name="Entrada 21" xfId="9667"/>
    <cellStyle name="Entrada 22" xfId="9668"/>
    <cellStyle name="Entrada 3" xfId="9669"/>
    <cellStyle name="Entrada 3 2" xfId="9670"/>
    <cellStyle name="Entrada 3 2 2" xfId="9671"/>
    <cellStyle name="Entrada 3 2 3" xfId="9672"/>
    <cellStyle name="Entrada 3 3" xfId="9673"/>
    <cellStyle name="Entrada 3 3 2" xfId="9674"/>
    <cellStyle name="Entrada 3 3 3" xfId="9675"/>
    <cellStyle name="Entrada 3 4" xfId="9676"/>
    <cellStyle name="Entrada 3 4 2" xfId="9677"/>
    <cellStyle name="Entrada 3 4 3" xfId="9678"/>
    <cellStyle name="Entrada 3 5" xfId="9679"/>
    <cellStyle name="Entrada 3 6" xfId="9680"/>
    <cellStyle name="Entrada 4" xfId="9681"/>
    <cellStyle name="Entrada 4 2" xfId="9682"/>
    <cellStyle name="Entrada 4 2 2" xfId="9683"/>
    <cellStyle name="Entrada 4 2 3" xfId="9684"/>
    <cellStyle name="Entrada 4 3" xfId="9685"/>
    <cellStyle name="Entrada 4 3 2" xfId="9686"/>
    <cellStyle name="Entrada 4 3 3" xfId="9687"/>
    <cellStyle name="Entrada 4 4" xfId="9688"/>
    <cellStyle name="Entrada 4 4 2" xfId="9689"/>
    <cellStyle name="Entrada 4 4 3" xfId="9690"/>
    <cellStyle name="Entrada 4 5" xfId="9691"/>
    <cellStyle name="Entrada 4 6" xfId="9692"/>
    <cellStyle name="Entrada 5" xfId="9693"/>
    <cellStyle name="Entrada 5 2" xfId="9694"/>
    <cellStyle name="Entrada 5 2 2" xfId="9695"/>
    <cellStyle name="Entrada 5 2 3" xfId="9696"/>
    <cellStyle name="Entrada 5 3" xfId="9697"/>
    <cellStyle name="Entrada 5 3 2" xfId="9698"/>
    <cellStyle name="Entrada 5 3 3" xfId="9699"/>
    <cellStyle name="Entrada 5 4" xfId="9700"/>
    <cellStyle name="Entrada 5 5" xfId="9701"/>
    <cellStyle name="Entrada 6" xfId="9702"/>
    <cellStyle name="Entrada 6 2" xfId="9703"/>
    <cellStyle name="Entrada 6 3" xfId="9704"/>
    <cellStyle name="Entrada 7" xfId="9705"/>
    <cellStyle name="Entrada 7 2" xfId="9706"/>
    <cellStyle name="Entrada 7 3" xfId="9707"/>
    <cellStyle name="Entrada 8" xfId="9708"/>
    <cellStyle name="Entrada 8 2" xfId="9709"/>
    <cellStyle name="Entrada 8 3" xfId="9710"/>
    <cellStyle name="Entrada 9" xfId="9711"/>
    <cellStyle name="Entrada 9 2" xfId="9712"/>
    <cellStyle name="Entrada 9 3" xfId="9713"/>
    <cellStyle name="Entrada_Debt Profile" xfId="9714"/>
    <cellStyle name="Entrée" xfId="9715"/>
    <cellStyle name="errorheader" xfId="9716"/>
    <cellStyle name="Euro" xfId="9717"/>
    <cellStyle name="Euro 2" xfId="9718"/>
    <cellStyle name="Euro 2 2" xfId="9719"/>
    <cellStyle name="Euro 2 2 2" xfId="9720"/>
    <cellStyle name="Euro 2 3" xfId="9721"/>
    <cellStyle name="Euro 3" xfId="9722"/>
    <cellStyle name="Euro 3 2" xfId="9723"/>
    <cellStyle name="Euro 4" xfId="9724"/>
    <cellStyle name="Euro 5" xfId="9725"/>
    <cellStyle name="Euro 6" xfId="9726"/>
    <cellStyle name="Euro 7" xfId="9727"/>
    <cellStyle name="EuroAts" xfId="9728"/>
    <cellStyle name="EuroBef" xfId="9729"/>
    <cellStyle name="EuroDem" xfId="9730"/>
    <cellStyle name="EuroEsp" xfId="9731"/>
    <cellStyle name="EuroFim" xfId="9732"/>
    <cellStyle name="EuroFrf" xfId="9733"/>
    <cellStyle name="EuroIep" xfId="9734"/>
    <cellStyle name="EuroItl" xfId="9735"/>
    <cellStyle name="EuroLuf" xfId="9736"/>
    <cellStyle name="EuroNlg" xfId="9737"/>
    <cellStyle name="EuroNlg 2" xfId="9738"/>
    <cellStyle name="EuroPte" xfId="9739"/>
    <cellStyle name="EuroStatus" xfId="9740"/>
    <cellStyle name="Explanatory Text 2" xfId="9741"/>
    <cellStyle name="Explanatory Text 2 2" xfId="9742"/>
    <cellStyle name="Explanatory Text 2 3" xfId="9743"/>
    <cellStyle name="Explanatory Text 3" xfId="9744"/>
    <cellStyle name="Explanatory Text 4" xfId="9745"/>
    <cellStyle name="EY%colcalc" xfId="9746"/>
    <cellStyle name="EY%input" xfId="9747"/>
    <cellStyle name="EY%rowcalc" xfId="9748"/>
    <cellStyle name="EY0dp" xfId="9749"/>
    <cellStyle name="EY1dp" xfId="9750"/>
    <cellStyle name="EY2dp" xfId="9751"/>
    <cellStyle name="EY3dp" xfId="9752"/>
    <cellStyle name="EYColumnHeading" xfId="9753"/>
    <cellStyle name="EYHeading1" xfId="9754"/>
    <cellStyle name="EYheading2" xfId="9755"/>
    <cellStyle name="EYheading3" xfId="9756"/>
    <cellStyle name="EYnumber" xfId="9757"/>
    <cellStyle name="EYSheetHeader1" xfId="9758"/>
    <cellStyle name="EYtext" xfId="9759"/>
    <cellStyle name="Ezres 2" xfId="9760"/>
    <cellStyle name="Factor" xfId="9761"/>
    <cellStyle name="Factor 2" xfId="9762"/>
    <cellStyle name="Factor 2 2" xfId="9763"/>
    <cellStyle name="Factor 3" xfId="9764"/>
    <cellStyle name="Fecha" xfId="9765"/>
    <cellStyle name="Fecha 2" xfId="9766"/>
    <cellStyle name="Fecha 3" xfId="9767"/>
    <cellStyle name="Fechas" xfId="9768"/>
    <cellStyle name="Fechas 10" xfId="9769"/>
    <cellStyle name="Fechas 10 2" xfId="9770"/>
    <cellStyle name="Fechas 11" xfId="9771"/>
    <cellStyle name="Fechas 12" xfId="9772"/>
    <cellStyle name="Fechas 13" xfId="9773"/>
    <cellStyle name="Fechas 14" xfId="9774"/>
    <cellStyle name="Fechas 15" xfId="9775"/>
    <cellStyle name="Fechas 16" xfId="9776"/>
    <cellStyle name="Fechas 17" xfId="9777"/>
    <cellStyle name="Fechas 18" xfId="9778"/>
    <cellStyle name="Fechas 19" xfId="9779"/>
    <cellStyle name="Fechas 2" xfId="9780"/>
    <cellStyle name="Fechas 2 2" xfId="9781"/>
    <cellStyle name="Fechas 2 2 2" xfId="9782"/>
    <cellStyle name="Fechas 2 3" xfId="9783"/>
    <cellStyle name="Fechas 2 3 2" xfId="9784"/>
    <cellStyle name="Fechas 2 4" xfId="9785"/>
    <cellStyle name="Fechas 2 4 2" xfId="9786"/>
    <cellStyle name="Fechas 2 5" xfId="9787"/>
    <cellStyle name="Fechas 20" xfId="9788"/>
    <cellStyle name="Fechas 3" xfId="9789"/>
    <cellStyle name="Fechas 3 2" xfId="9790"/>
    <cellStyle name="Fechas 3 2 2" xfId="9791"/>
    <cellStyle name="Fechas 3 3" xfId="9792"/>
    <cellStyle name="Fechas 3 3 2" xfId="9793"/>
    <cellStyle name="Fechas 3 4" xfId="9794"/>
    <cellStyle name="Fechas 3 4 2" xfId="9795"/>
    <cellStyle name="Fechas 3 5" xfId="9796"/>
    <cellStyle name="Fechas 4" xfId="9797"/>
    <cellStyle name="Fechas 4 2" xfId="9798"/>
    <cellStyle name="Fechas 4 2 2" xfId="9799"/>
    <cellStyle name="Fechas 4 3" xfId="9800"/>
    <cellStyle name="Fechas 4 3 2" xfId="9801"/>
    <cellStyle name="Fechas 4 4" xfId="9802"/>
    <cellStyle name="Fechas 4 4 2" xfId="9803"/>
    <cellStyle name="Fechas 4 5" xfId="9804"/>
    <cellStyle name="Fechas 5" xfId="9805"/>
    <cellStyle name="Fechas 5 2" xfId="9806"/>
    <cellStyle name="Fechas 6" xfId="9807"/>
    <cellStyle name="Fechas 6 2" xfId="9808"/>
    <cellStyle name="Fechas 7" xfId="9809"/>
    <cellStyle name="Fechas 7 2" xfId="9810"/>
    <cellStyle name="Fechas 8" xfId="9811"/>
    <cellStyle name="Fechas 8 2" xfId="9812"/>
    <cellStyle name="Fechas 9" xfId="9813"/>
    <cellStyle name="Fechas 9 2" xfId="9814"/>
    <cellStyle name="Feed" xfId="9815"/>
    <cellStyle name="Fijo" xfId="9816"/>
    <cellStyle name="Fijo 2" xfId="9817"/>
    <cellStyle name="Fijo 3" xfId="9818"/>
    <cellStyle name="Fixed" xfId="9819"/>
    <cellStyle name="Fixed 2" xfId="9820"/>
    <cellStyle name="fullaccess" xfId="9821"/>
    <cellStyle name="Gekoppelde cel" xfId="9822"/>
    <cellStyle name="Gekoppelde cel 2" xfId="9823"/>
    <cellStyle name="Gekoppelde cel 2 2" xfId="9824"/>
    <cellStyle name="Gekoppelde cel 3" xfId="9825"/>
    <cellStyle name="GfK_CellValueC0Dec" xfId="9826"/>
    <cellStyle name="Goed" xfId="9827"/>
    <cellStyle name="Goed 2" xfId="9828"/>
    <cellStyle name="Goed 2 2" xfId="9829"/>
    <cellStyle name="Goed 3" xfId="9830"/>
    <cellStyle name="Good 2" xfId="9831"/>
    <cellStyle name="Good 2 2" xfId="9832"/>
    <cellStyle name="Good 2 3" xfId="9833"/>
    <cellStyle name="Good 3" xfId="9834"/>
    <cellStyle name="Good 4" xfId="9835"/>
    <cellStyle name="Grey" xfId="9836"/>
    <cellStyle name="Grey 2" xfId="9837"/>
    <cellStyle name="groupheader" xfId="9838"/>
    <cellStyle name="Header" xfId="9839"/>
    <cellStyle name="Header1" xfId="9840"/>
    <cellStyle name="Header1 2" xfId="9841"/>
    <cellStyle name="Header1 3" xfId="9842"/>
    <cellStyle name="Header2" xfId="9843"/>
    <cellStyle name="Header2 10" xfId="9844"/>
    <cellStyle name="Header2 10 2" xfId="9845"/>
    <cellStyle name="Header2 10 2 2" xfId="9846"/>
    <cellStyle name="Header2 10 3" xfId="9847"/>
    <cellStyle name="Header2 11" xfId="9848"/>
    <cellStyle name="Header2 11 2" xfId="9849"/>
    <cellStyle name="Header2 11 2 2" xfId="9850"/>
    <cellStyle name="Header2 11 3" xfId="9851"/>
    <cellStyle name="Header2 12" xfId="9852"/>
    <cellStyle name="Header2 12 2" xfId="9853"/>
    <cellStyle name="Header2 12 2 2" xfId="9854"/>
    <cellStyle name="Header2 12 3" xfId="9855"/>
    <cellStyle name="Header2 13" xfId="9856"/>
    <cellStyle name="Header2 13 2" xfId="9857"/>
    <cellStyle name="Header2 13 2 2" xfId="9858"/>
    <cellStyle name="Header2 13 3" xfId="9859"/>
    <cellStyle name="Header2 14" xfId="9860"/>
    <cellStyle name="Header2 14 2" xfId="9861"/>
    <cellStyle name="Header2 14 2 2" xfId="9862"/>
    <cellStyle name="Header2 14 3" xfId="9863"/>
    <cellStyle name="Header2 15" xfId="9864"/>
    <cellStyle name="Header2 15 2" xfId="9865"/>
    <cellStyle name="Header2 16" xfId="9866"/>
    <cellStyle name="Header2 16 2" xfId="9867"/>
    <cellStyle name="Header2 17" xfId="9868"/>
    <cellStyle name="Header2 17 2" xfId="9869"/>
    <cellStyle name="Header2 18" xfId="9870"/>
    <cellStyle name="Header2 18 2" xfId="9871"/>
    <cellStyle name="Header2 2" xfId="9872"/>
    <cellStyle name="Header2 2 10" xfId="9873"/>
    <cellStyle name="Header2 2 10 2" xfId="9874"/>
    <cellStyle name="Header2 2 11" xfId="9875"/>
    <cellStyle name="Header2 2 11 2" xfId="9876"/>
    <cellStyle name="Header2 2 2" xfId="9877"/>
    <cellStyle name="Header2 2 2 2" xfId="9878"/>
    <cellStyle name="Header2 2 2 2 2" xfId="9879"/>
    <cellStyle name="Header2 2 2 3" xfId="9880"/>
    <cellStyle name="Header2 2 3" xfId="9881"/>
    <cellStyle name="Header2 2 3 2" xfId="9882"/>
    <cellStyle name="Header2 2 3 2 2" xfId="9883"/>
    <cellStyle name="Header2 2 3 3" xfId="9884"/>
    <cellStyle name="Header2 2 4" xfId="9885"/>
    <cellStyle name="Header2 2 4 2" xfId="9886"/>
    <cellStyle name="Header2 2 4 2 2" xfId="9887"/>
    <cellStyle name="Header2 2 4 3" xfId="9888"/>
    <cellStyle name="Header2 2 5" xfId="9889"/>
    <cellStyle name="Header2 2 5 2" xfId="9890"/>
    <cellStyle name="Header2 2 5 2 2" xfId="9891"/>
    <cellStyle name="Header2 2 5 3" xfId="9892"/>
    <cellStyle name="Header2 2 6" xfId="9893"/>
    <cellStyle name="Header2 2 6 2" xfId="9894"/>
    <cellStyle name="Header2 2 6 2 2" xfId="9895"/>
    <cellStyle name="Header2 2 6 3" xfId="9896"/>
    <cellStyle name="Header2 2 7" xfId="9897"/>
    <cellStyle name="Header2 2 7 2" xfId="9898"/>
    <cellStyle name="Header2 2 7 2 2" xfId="9899"/>
    <cellStyle name="Header2 2 7 3" xfId="9900"/>
    <cellStyle name="Header2 2 8" xfId="9901"/>
    <cellStyle name="Header2 2 8 2" xfId="9902"/>
    <cellStyle name="Header2 2 9" xfId="9903"/>
    <cellStyle name="Header2 2 9 2" xfId="9904"/>
    <cellStyle name="Header2 3" xfId="9905"/>
    <cellStyle name="Header2 3 2" xfId="9906"/>
    <cellStyle name="Header2 3 2 2" xfId="9907"/>
    <cellStyle name="Header2 3 2 2 2" xfId="9908"/>
    <cellStyle name="Header2 3 2 3" xfId="9909"/>
    <cellStyle name="Header2 3 3" xfId="9910"/>
    <cellStyle name="Header2 3 3 2" xfId="9911"/>
    <cellStyle name="Header2 3 3 2 2" xfId="9912"/>
    <cellStyle name="Header2 3 3 3" xfId="9913"/>
    <cellStyle name="Header2 3 4" xfId="9914"/>
    <cellStyle name="Header2 3 4 2" xfId="9915"/>
    <cellStyle name="Header2 3 4 2 2" xfId="9916"/>
    <cellStyle name="Header2 3 4 3" xfId="9917"/>
    <cellStyle name="Header2 3 5" xfId="9918"/>
    <cellStyle name="Header2 3 5 2" xfId="9919"/>
    <cellStyle name="Header2 3 6" xfId="9920"/>
    <cellStyle name="Header2 4" xfId="9921"/>
    <cellStyle name="Header2 4 2" xfId="9922"/>
    <cellStyle name="Header2 4 2 2" xfId="9923"/>
    <cellStyle name="Header2 4 2 2 2" xfId="9924"/>
    <cellStyle name="Header2 4 2 3" xfId="9925"/>
    <cellStyle name="Header2 4 3" xfId="9926"/>
    <cellStyle name="Header2 4 3 2" xfId="9927"/>
    <cellStyle name="Header2 4 3 2 2" xfId="9928"/>
    <cellStyle name="Header2 4 3 3" xfId="9929"/>
    <cellStyle name="Header2 4 4" xfId="9930"/>
    <cellStyle name="Header2 4 4 2" xfId="9931"/>
    <cellStyle name="Header2 4 4 2 2" xfId="9932"/>
    <cellStyle name="Header2 4 4 3" xfId="9933"/>
    <cellStyle name="Header2 4 5" xfId="9934"/>
    <cellStyle name="Header2 4 5 2" xfId="9935"/>
    <cellStyle name="Header2 4 6" xfId="9936"/>
    <cellStyle name="Header2 5" xfId="9937"/>
    <cellStyle name="Header2 5 2" xfId="9938"/>
    <cellStyle name="Header2 5 2 2" xfId="9939"/>
    <cellStyle name="Header2 5 3" xfId="9940"/>
    <cellStyle name="Header2 6" xfId="9941"/>
    <cellStyle name="Header2 6 2" xfId="9942"/>
    <cellStyle name="Header2 6 2 2" xfId="9943"/>
    <cellStyle name="Header2 6 3" xfId="9944"/>
    <cellStyle name="Header2 7" xfId="9945"/>
    <cellStyle name="Header2 7 2" xfId="9946"/>
    <cellStyle name="Header2 7 2 2" xfId="9947"/>
    <cellStyle name="Header2 7 3" xfId="9948"/>
    <cellStyle name="Header2 8" xfId="9949"/>
    <cellStyle name="Header2 8 2" xfId="9950"/>
    <cellStyle name="Header2 8 2 2" xfId="9951"/>
    <cellStyle name="Header2 8 3" xfId="9952"/>
    <cellStyle name="Header2 9" xfId="9953"/>
    <cellStyle name="Header2 9 2" xfId="9954"/>
    <cellStyle name="Header2 9 2 2" xfId="9955"/>
    <cellStyle name="Header2 9 3" xfId="9956"/>
    <cellStyle name="Header2_Debt Profile" xfId="9957"/>
    <cellStyle name="headercolumn" xfId="9958"/>
    <cellStyle name="Heading" xfId="9959"/>
    <cellStyle name="Heading 1 2" xfId="9960"/>
    <cellStyle name="Heading 1 2 2" xfId="9961"/>
    <cellStyle name="Heading 1 2 3" xfId="9962"/>
    <cellStyle name="Heading 1 3" xfId="9963"/>
    <cellStyle name="Heading 1 4" xfId="9964"/>
    <cellStyle name="Heading 2 2" xfId="9965"/>
    <cellStyle name="Heading 2 2 2" xfId="9966"/>
    <cellStyle name="Heading 2 2 3" xfId="9967"/>
    <cellStyle name="Heading 2 2 4" xfId="9968"/>
    <cellStyle name="Heading 2 3" xfId="9969"/>
    <cellStyle name="Heading 2 4" xfId="9970"/>
    <cellStyle name="Heading 3 2" xfId="9971"/>
    <cellStyle name="Heading 3 2 2" xfId="9972"/>
    <cellStyle name="Heading 3 2 3" xfId="9973"/>
    <cellStyle name="Heading 3 2 4" xfId="9974"/>
    <cellStyle name="Heading 3 3" xfId="9975"/>
    <cellStyle name="Heading 3 4" xfId="9976"/>
    <cellStyle name="Heading 4 2" xfId="9977"/>
    <cellStyle name="Heading 4 2 2" xfId="9978"/>
    <cellStyle name="Heading 4 2 3" xfId="9979"/>
    <cellStyle name="Heading 4 3" xfId="9980"/>
    <cellStyle name="Heading 4 4" xfId="9981"/>
    <cellStyle name="HEADING1" xfId="9982"/>
    <cellStyle name="HEADING2" xfId="9983"/>
    <cellStyle name="Hyperlink 2" xfId="9984"/>
    <cellStyle name="Hyperlink 2 2" xfId="9985"/>
    <cellStyle name="Hyperlink 2 2 2" xfId="9986"/>
    <cellStyle name="Hyperlink 2 3" xfId="9987"/>
    <cellStyle name="Hyperlink 2 4" xfId="9988"/>
    <cellStyle name="Hyperlink 3" xfId="9989"/>
    <cellStyle name="Hyperlink 3 2" xfId="9990"/>
    <cellStyle name="Hyperlink 3 3" xfId="9991"/>
    <cellStyle name="Hyperlink 3 4" xfId="9992"/>
    <cellStyle name="Identisch" xfId="9993"/>
    <cellStyle name="Identisch 2" xfId="9994"/>
    <cellStyle name="Identisch 3" xfId="9995"/>
    <cellStyle name="ii" xfId="9996"/>
    <cellStyle name="ii 2" xfId="9997"/>
    <cellStyle name="ii 3" xfId="9998"/>
    <cellStyle name="inactiveentity" xfId="9999"/>
    <cellStyle name="Incorrecto" xfId="10000"/>
    <cellStyle name="Incorrecto 2" xfId="10001"/>
    <cellStyle name="Incorrecto 3" xfId="10002"/>
    <cellStyle name="ING Tables" xfId="10003"/>
    <cellStyle name="ING Tables 2" xfId="10004"/>
    <cellStyle name="ING Tables 2 2" xfId="10005"/>
    <cellStyle name="ING Tables 3" xfId="10006"/>
    <cellStyle name="Input [yellow]" xfId="10007"/>
    <cellStyle name="Input [yellow] 2" xfId="10008"/>
    <cellStyle name="Input [yellow] 2 2" xfId="10009"/>
    <cellStyle name="Input [yellow] 2 2 2" xfId="10010"/>
    <cellStyle name="Input [yellow] 2 3" xfId="10011"/>
    <cellStyle name="Input [yellow] 3" xfId="10012"/>
    <cellStyle name="Input [yellow] 3 2" xfId="10013"/>
    <cellStyle name="Input [yellow] 3 3" xfId="10014"/>
    <cellStyle name="Input [yellow] 4" xfId="10015"/>
    <cellStyle name="Input [yellow] 5" xfId="10016"/>
    <cellStyle name="Input 10" xfId="10017"/>
    <cellStyle name="Input 10 2" xfId="10018"/>
    <cellStyle name="Input 10 3" xfId="10019"/>
    <cellStyle name="Input 11" xfId="10020"/>
    <cellStyle name="Input 11 2" xfId="10021"/>
    <cellStyle name="Input 11 3" xfId="10022"/>
    <cellStyle name="Input 12" xfId="10023"/>
    <cellStyle name="Input 12 2" xfId="10024"/>
    <cellStyle name="Input 12 3" xfId="10025"/>
    <cellStyle name="Input 13" xfId="10026"/>
    <cellStyle name="Input 13 2" xfId="10027"/>
    <cellStyle name="Input 13 3" xfId="10028"/>
    <cellStyle name="Input 14" xfId="10029"/>
    <cellStyle name="Input 14 2" xfId="10030"/>
    <cellStyle name="Input 14 3" xfId="10031"/>
    <cellStyle name="Input 15" xfId="10032"/>
    <cellStyle name="Input 15 2" xfId="10033"/>
    <cellStyle name="Input 15 3" xfId="10034"/>
    <cellStyle name="Input 16" xfId="10035"/>
    <cellStyle name="Input 16 2" xfId="10036"/>
    <cellStyle name="Input 16 3" xfId="10037"/>
    <cellStyle name="Input 17" xfId="10038"/>
    <cellStyle name="Input 17 2" xfId="10039"/>
    <cellStyle name="Input 17 3" xfId="10040"/>
    <cellStyle name="Input 18" xfId="10041"/>
    <cellStyle name="Input 18 2" xfId="10042"/>
    <cellStyle name="Input 18 3" xfId="10043"/>
    <cellStyle name="Input 19" xfId="10044"/>
    <cellStyle name="Input 19 2" xfId="10045"/>
    <cellStyle name="Input 19 3" xfId="10046"/>
    <cellStyle name="Input 2" xfId="10047"/>
    <cellStyle name="Input 2 10" xfId="10048"/>
    <cellStyle name="Input 2 11" xfId="10049"/>
    <cellStyle name="Input 2 12" xfId="10050"/>
    <cellStyle name="Input 2 13" xfId="10051"/>
    <cellStyle name="Input 2 14" xfId="10052"/>
    <cellStyle name="Input 2 15" xfId="10053"/>
    <cellStyle name="Input 2 2" xfId="10054"/>
    <cellStyle name="Input 2 2 10" xfId="10055"/>
    <cellStyle name="Input 2 2 11" xfId="10056"/>
    <cellStyle name="Input 2 2 12" xfId="10057"/>
    <cellStyle name="Input 2 2 2" xfId="10058"/>
    <cellStyle name="Input 2 2 3" xfId="10059"/>
    <cellStyle name="Input 2 2 4" xfId="10060"/>
    <cellStyle name="Input 2 2 5" xfId="10061"/>
    <cellStyle name="Input 2 2 6" xfId="10062"/>
    <cellStyle name="Input 2 2 7" xfId="10063"/>
    <cellStyle name="Input 2 2 8" xfId="10064"/>
    <cellStyle name="Input 2 2 9" xfId="10065"/>
    <cellStyle name="Input 2 3" xfId="10066"/>
    <cellStyle name="Input 2 3 2" xfId="10067"/>
    <cellStyle name="Input 2 3 3" xfId="10068"/>
    <cellStyle name="Input 2 4" xfId="10069"/>
    <cellStyle name="Input 2 4 2" xfId="10070"/>
    <cellStyle name="Input 2 4 3" xfId="10071"/>
    <cellStyle name="Input 2 5" xfId="10072"/>
    <cellStyle name="Input 2 6" xfId="10073"/>
    <cellStyle name="Input 2 7" xfId="10074"/>
    <cellStyle name="Input 2 8" xfId="10075"/>
    <cellStyle name="Input 2 9" xfId="10076"/>
    <cellStyle name="Input 20" xfId="10077"/>
    <cellStyle name="Input 20 2" xfId="10078"/>
    <cellStyle name="Input 20 3" xfId="10079"/>
    <cellStyle name="Input 21" xfId="10080"/>
    <cellStyle name="Input 21 2" xfId="10081"/>
    <cellStyle name="Input 21 3" xfId="10082"/>
    <cellStyle name="Input 22" xfId="10083"/>
    <cellStyle name="Input 22 2" xfId="10084"/>
    <cellStyle name="Input 22 3" xfId="10085"/>
    <cellStyle name="Input 23" xfId="10086"/>
    <cellStyle name="Input 23 2" xfId="10087"/>
    <cellStyle name="Input 23 3" xfId="10088"/>
    <cellStyle name="Input 24" xfId="10089"/>
    <cellStyle name="Input 24 2" xfId="10090"/>
    <cellStyle name="Input 24 3" xfId="10091"/>
    <cellStyle name="Input 25" xfId="10092"/>
    <cellStyle name="Input 25 2" xfId="10093"/>
    <cellStyle name="Input 25 3" xfId="10094"/>
    <cellStyle name="Input 26" xfId="10095"/>
    <cellStyle name="Input 26 2" xfId="10096"/>
    <cellStyle name="Input 26 3" xfId="10097"/>
    <cellStyle name="Input 27" xfId="10098"/>
    <cellStyle name="Input 27 2" xfId="10099"/>
    <cellStyle name="Input 27 3" xfId="10100"/>
    <cellStyle name="Input 28" xfId="10101"/>
    <cellStyle name="Input 28 2" xfId="10102"/>
    <cellStyle name="Input 28 3" xfId="10103"/>
    <cellStyle name="Input 29" xfId="10104"/>
    <cellStyle name="Input 29 2" xfId="10105"/>
    <cellStyle name="Input 29 3" xfId="10106"/>
    <cellStyle name="Input 3" xfId="10107"/>
    <cellStyle name="Input 3 2" xfId="10108"/>
    <cellStyle name="Input 3 2 2" xfId="10109"/>
    <cellStyle name="Input 3 2 3" xfId="10110"/>
    <cellStyle name="Input 3 3" xfId="10111"/>
    <cellStyle name="Input 3 4" xfId="10112"/>
    <cellStyle name="Input 30" xfId="10113"/>
    <cellStyle name="Input 30 2" xfId="10114"/>
    <cellStyle name="Input 30 3" xfId="10115"/>
    <cellStyle name="Input 31" xfId="10116"/>
    <cellStyle name="Input 31 2" xfId="10117"/>
    <cellStyle name="Input 31 3" xfId="10118"/>
    <cellStyle name="Input 32" xfId="10119"/>
    <cellStyle name="Input 32 2" xfId="10120"/>
    <cellStyle name="Input 32 3" xfId="10121"/>
    <cellStyle name="Input 33" xfId="10122"/>
    <cellStyle name="Input 33 2" xfId="10123"/>
    <cellStyle name="Input 33 3" xfId="10124"/>
    <cellStyle name="Input 34" xfId="10125"/>
    <cellStyle name="Input 34 2" xfId="10126"/>
    <cellStyle name="Input 34 3" xfId="10127"/>
    <cellStyle name="Input 35" xfId="10128"/>
    <cellStyle name="Input 35 2" xfId="10129"/>
    <cellStyle name="Input 35 3" xfId="10130"/>
    <cellStyle name="Input 36" xfId="10131"/>
    <cellStyle name="Input 36 2" xfId="10132"/>
    <cellStyle name="Input 36 3" xfId="10133"/>
    <cellStyle name="Input 37" xfId="10134"/>
    <cellStyle name="Input 37 2" xfId="10135"/>
    <cellStyle name="Input 37 3" xfId="10136"/>
    <cellStyle name="Input 38" xfId="10137"/>
    <cellStyle name="Input 38 2" xfId="10138"/>
    <cellStyle name="Input 38 3" xfId="10139"/>
    <cellStyle name="Input 39" xfId="10140"/>
    <cellStyle name="Input 39 2" xfId="10141"/>
    <cellStyle name="Input 39 3" xfId="10142"/>
    <cellStyle name="Input 4" xfId="10143"/>
    <cellStyle name="Input 4 2" xfId="10144"/>
    <cellStyle name="Input 4 2 2" xfId="10145"/>
    <cellStyle name="Input 4 2 3" xfId="10146"/>
    <cellStyle name="Input 4 3" xfId="10147"/>
    <cellStyle name="Input 4 4" xfId="10148"/>
    <cellStyle name="Input 40" xfId="10149"/>
    <cellStyle name="Input 40 2" xfId="10150"/>
    <cellStyle name="Input 40 3" xfId="10151"/>
    <cellStyle name="Input 41" xfId="10152"/>
    <cellStyle name="Input 41 2" xfId="10153"/>
    <cellStyle name="Input 41 3" xfId="10154"/>
    <cellStyle name="Input 42" xfId="10155"/>
    <cellStyle name="Input 42 2" xfId="10156"/>
    <cellStyle name="Input 42 3" xfId="10157"/>
    <cellStyle name="Input 43" xfId="10158"/>
    <cellStyle name="Input 44" xfId="10159"/>
    <cellStyle name="Input 45" xfId="10160"/>
    <cellStyle name="Input 46" xfId="10161"/>
    <cellStyle name="Input 47" xfId="10162"/>
    <cellStyle name="Input 5" xfId="10163"/>
    <cellStyle name="Input 5 2" xfId="10164"/>
    <cellStyle name="Input 5 3" xfId="10165"/>
    <cellStyle name="Input 6" xfId="10166"/>
    <cellStyle name="Input 6 2" xfId="10167"/>
    <cellStyle name="Input 6 3" xfId="10168"/>
    <cellStyle name="Input 7" xfId="10169"/>
    <cellStyle name="Input 7 2" xfId="10170"/>
    <cellStyle name="Input 7 3" xfId="10171"/>
    <cellStyle name="Input 8" xfId="10172"/>
    <cellStyle name="Input 8 2" xfId="10173"/>
    <cellStyle name="Input 8 3" xfId="10174"/>
    <cellStyle name="Input 9" xfId="10175"/>
    <cellStyle name="Input 9 2" xfId="10176"/>
    <cellStyle name="Input 9 3" xfId="10177"/>
    <cellStyle name="Insatisfaisant" xfId="10178"/>
    <cellStyle name="Invoer" xfId="10179"/>
    <cellStyle name="Invoer 10" xfId="10180"/>
    <cellStyle name="Invoer 10 2" xfId="10181"/>
    <cellStyle name="Invoer 10 3" xfId="10182"/>
    <cellStyle name="Invoer 11" xfId="10183"/>
    <cellStyle name="Invoer 11 2" xfId="10184"/>
    <cellStyle name="Invoer 11 3" xfId="10185"/>
    <cellStyle name="Invoer 2" xfId="10186"/>
    <cellStyle name="Invoer 2 2" xfId="10187"/>
    <cellStyle name="Invoer 2 2 2" xfId="10188"/>
    <cellStyle name="Invoer 2 2 3" xfId="10189"/>
    <cellStyle name="Invoer 2 3" xfId="10190"/>
    <cellStyle name="Invoer 2 3 2" xfId="10191"/>
    <cellStyle name="Invoer 2 3 3" xfId="10192"/>
    <cellStyle name="Invoer 2 4" xfId="10193"/>
    <cellStyle name="Invoer 2 4 2" xfId="10194"/>
    <cellStyle name="Invoer 2 4 3" xfId="10195"/>
    <cellStyle name="Invoer 2 5" xfId="10196"/>
    <cellStyle name="Invoer 2 6" xfId="10197"/>
    <cellStyle name="Invoer 3" xfId="10198"/>
    <cellStyle name="Invoer 3 2" xfId="10199"/>
    <cellStyle name="Invoer 3 2 2" xfId="10200"/>
    <cellStyle name="Invoer 3 2 3" xfId="10201"/>
    <cellStyle name="Invoer 3 3" xfId="10202"/>
    <cellStyle name="Invoer 3 3 2" xfId="10203"/>
    <cellStyle name="Invoer 3 3 3" xfId="10204"/>
    <cellStyle name="Invoer 3 4" xfId="10205"/>
    <cellStyle name="Invoer 3 4 2" xfId="10206"/>
    <cellStyle name="Invoer 3 4 3" xfId="10207"/>
    <cellStyle name="Invoer 3 5" xfId="10208"/>
    <cellStyle name="Invoer 3 6" xfId="10209"/>
    <cellStyle name="Invoer 4" xfId="10210"/>
    <cellStyle name="Invoer 4 2" xfId="10211"/>
    <cellStyle name="Invoer 4 2 2" xfId="10212"/>
    <cellStyle name="Invoer 4 2 3" xfId="10213"/>
    <cellStyle name="Invoer 4 3" xfId="10214"/>
    <cellStyle name="Invoer 4 3 2" xfId="10215"/>
    <cellStyle name="Invoer 4 3 3" xfId="10216"/>
    <cellStyle name="Invoer 4 4" xfId="10217"/>
    <cellStyle name="Invoer 4 4 2" xfId="10218"/>
    <cellStyle name="Invoer 4 4 3" xfId="10219"/>
    <cellStyle name="Invoer 4 5" xfId="10220"/>
    <cellStyle name="Invoer 4 6" xfId="10221"/>
    <cellStyle name="Invoer 5" xfId="10222"/>
    <cellStyle name="Invoer 5 2" xfId="10223"/>
    <cellStyle name="Invoer 5 2 2" xfId="10224"/>
    <cellStyle name="Invoer 5 2 3" xfId="10225"/>
    <cellStyle name="Invoer 5 3" xfId="10226"/>
    <cellStyle name="Invoer 5 3 2" xfId="10227"/>
    <cellStyle name="Invoer 5 3 3" xfId="10228"/>
    <cellStyle name="Invoer 5 4" xfId="10229"/>
    <cellStyle name="Invoer 5 5" xfId="10230"/>
    <cellStyle name="Invoer 6" xfId="10231"/>
    <cellStyle name="Invoer 6 2" xfId="10232"/>
    <cellStyle name="Invoer 6 3" xfId="10233"/>
    <cellStyle name="Invoer 7" xfId="10234"/>
    <cellStyle name="Invoer 7 2" xfId="10235"/>
    <cellStyle name="Invoer 7 3" xfId="10236"/>
    <cellStyle name="Invoer 8" xfId="10237"/>
    <cellStyle name="Invoer 8 2" xfId="10238"/>
    <cellStyle name="Invoer 8 3" xfId="10239"/>
    <cellStyle name="Invoer 9" xfId="10240"/>
    <cellStyle name="Invoer 9 2" xfId="10241"/>
    <cellStyle name="Invoer 9 3" xfId="10242"/>
    <cellStyle name="invoice" xfId="10243"/>
    <cellStyle name="invoice 2" xfId="10244"/>
    <cellStyle name="invoice 3" xfId="10245"/>
    <cellStyle name="is-atl" xfId="10246"/>
    <cellStyle name="is-den" xfId="10247"/>
    <cellStyle name="Klärung!?" xfId="10248"/>
    <cellStyle name="Klärung!? 2" xfId="10249"/>
    <cellStyle name="Klärung!? 2 2" xfId="10250"/>
    <cellStyle name="Klärung!? 3" xfId="10251"/>
    <cellStyle name="Komma 10" xfId="10252"/>
    <cellStyle name="Komma 11" xfId="10253"/>
    <cellStyle name="Komma 12" xfId="10254"/>
    <cellStyle name="Komma 2" xfId="10255"/>
    <cellStyle name="Komma 2 2" xfId="10256"/>
    <cellStyle name="Komma 2 2 2" xfId="10257"/>
    <cellStyle name="Komma 2 2 2 2" xfId="10258"/>
    <cellStyle name="Komma 2 2 3" xfId="10259"/>
    <cellStyle name="Komma 2 2 4" xfId="10260"/>
    <cellStyle name="Komma 2 3" xfId="10261"/>
    <cellStyle name="Komma 2 3 2" xfId="10262"/>
    <cellStyle name="Komma 2 3 3" xfId="10263"/>
    <cellStyle name="Komma 2 3 4" xfId="10264"/>
    <cellStyle name="Komma 2 4" xfId="10265"/>
    <cellStyle name="Komma 2 4 2" xfId="10266"/>
    <cellStyle name="Komma 2 5" xfId="10267"/>
    <cellStyle name="Komma 2 6" xfId="10268"/>
    <cellStyle name="Komma 2 7" xfId="10269"/>
    <cellStyle name="Komma 2 8" xfId="10270"/>
    <cellStyle name="Komma 3" xfId="10271"/>
    <cellStyle name="Komma 3 2" xfId="10272"/>
    <cellStyle name="Komma 3 2 2" xfId="10273"/>
    <cellStyle name="Komma 3 3" xfId="10274"/>
    <cellStyle name="Komma 3 4" xfId="10275"/>
    <cellStyle name="Komma 3 5" xfId="10276"/>
    <cellStyle name="Komma 3 6" xfId="10277"/>
    <cellStyle name="Komma 4" xfId="10278"/>
    <cellStyle name="Komma 4 2" xfId="10279"/>
    <cellStyle name="Komma 4 3" xfId="10280"/>
    <cellStyle name="Komma 4 4" xfId="10281"/>
    <cellStyle name="Komma 5" xfId="10282"/>
    <cellStyle name="Komma 5 2" xfId="10283"/>
    <cellStyle name="Komma 5 3" xfId="10284"/>
    <cellStyle name="Komma 6" xfId="10285"/>
    <cellStyle name="Komma 6 2" xfId="10286"/>
    <cellStyle name="Komma 6 3" xfId="10287"/>
    <cellStyle name="Komma 7" xfId="10288"/>
    <cellStyle name="Komma 7 2" xfId="10289"/>
    <cellStyle name="Komma 7 3" xfId="10290"/>
    <cellStyle name="Komma 8" xfId="10291"/>
    <cellStyle name="Komma 9" xfId="10292"/>
    <cellStyle name="Kop 1" xfId="10293"/>
    <cellStyle name="Kop 1 2" xfId="10294"/>
    <cellStyle name="Kop 1 2 2" xfId="10295"/>
    <cellStyle name="Kop 1 3" xfId="10296"/>
    <cellStyle name="Kop 1 3 2" xfId="10297"/>
    <cellStyle name="Kop 1 3 3" xfId="10298"/>
    <cellStyle name="Kop 2" xfId="10299"/>
    <cellStyle name="Kop 2 2" xfId="10300"/>
    <cellStyle name="Kop 2 2 2" xfId="10301"/>
    <cellStyle name="Kop 2 3" xfId="10302"/>
    <cellStyle name="Kop 2 3 2" xfId="10303"/>
    <cellStyle name="Kop 2 3 3" xfId="10304"/>
    <cellStyle name="Kop 3" xfId="10305"/>
    <cellStyle name="Kop 3 2" xfId="10306"/>
    <cellStyle name="Kop 3 2 2" xfId="10307"/>
    <cellStyle name="Kop 3 3" xfId="10308"/>
    <cellStyle name="Kop 3 3 2" xfId="10309"/>
    <cellStyle name="Kop 3 3 3" xfId="10310"/>
    <cellStyle name="Kop 4" xfId="10311"/>
    <cellStyle name="Kop 4 2" xfId="10312"/>
    <cellStyle name="Kop 4 2 2" xfId="10313"/>
    <cellStyle name="Kop 4 3" xfId="10314"/>
    <cellStyle name="Kop 4 3 2" xfId="10315"/>
    <cellStyle name="Kop 4 3 3" xfId="10316"/>
    <cellStyle name="l]_x000d__x000a_Path=M:\RIOCEN01_x000d__x000a_Name=Carlos Emilio Brousse_x000d__x000a_DDEApps=nsf,nsg,nsh,ntf,ns2,ors,org_x000d__x000a_SmartIcons=Todos_x000d__x000a_" xfId="10317"/>
    <cellStyle name="l]_x000d__x000a_Path=M:\RIOCEN01_x000d__x000a_Name=Carlos Emilio Brousse_x000d__x000a_DDEApps=nsf,nsg,nsh,ntf,ns2,ors,org_x000d__x000a_SmartIcons=Todos_x000d__x000a_ 2" xfId="10318"/>
    <cellStyle name="Labels - Opmaakprofiel3" xfId="10319"/>
    <cellStyle name="Labels - Opmaakprofiel3 10" xfId="10320"/>
    <cellStyle name="Labels - Opmaakprofiel3 10 2" xfId="10321"/>
    <cellStyle name="Labels - Opmaakprofiel3 10 3" xfId="10322"/>
    <cellStyle name="Labels - Opmaakprofiel3 11" xfId="10323"/>
    <cellStyle name="Labels - Opmaakprofiel3 11 2" xfId="10324"/>
    <cellStyle name="Labels - Opmaakprofiel3 11 3" xfId="10325"/>
    <cellStyle name="Labels - Opmaakprofiel3 12" xfId="10326"/>
    <cellStyle name="Labels - Opmaakprofiel3 12 2" xfId="10327"/>
    <cellStyle name="Labels - Opmaakprofiel3 13" xfId="10328"/>
    <cellStyle name="Labels - Opmaakprofiel3 13 2" xfId="10329"/>
    <cellStyle name="Labels - Opmaakprofiel3 14" xfId="10330"/>
    <cellStyle name="Labels - Opmaakprofiel3 14 2" xfId="10331"/>
    <cellStyle name="Labels - Opmaakprofiel3 15" xfId="10332"/>
    <cellStyle name="Labels - Opmaakprofiel3 15 2" xfId="10333"/>
    <cellStyle name="Labels - Opmaakprofiel3 16" xfId="10334"/>
    <cellStyle name="Labels - Opmaakprofiel3 17" xfId="10335"/>
    <cellStyle name="Labels - Opmaakprofiel3 18" xfId="10336"/>
    <cellStyle name="Labels - Opmaakprofiel3 19" xfId="10337"/>
    <cellStyle name="Labels - Opmaakprofiel3 2" xfId="10338"/>
    <cellStyle name="Labels - Opmaakprofiel3 2 10" xfId="10339"/>
    <cellStyle name="Labels - Opmaakprofiel3 2 11" xfId="10340"/>
    <cellStyle name="Labels - Opmaakprofiel3 2 12" xfId="10341"/>
    <cellStyle name="Labels - Opmaakprofiel3 2 13" xfId="10342"/>
    <cellStyle name="Labels - Opmaakprofiel3 2 14" xfId="10343"/>
    <cellStyle name="Labels - Opmaakprofiel3 2 15" xfId="10344"/>
    <cellStyle name="Labels - Opmaakprofiel3 2 2" xfId="10345"/>
    <cellStyle name="Labels - Opmaakprofiel3 2 2 2" xfId="10346"/>
    <cellStyle name="Labels - Opmaakprofiel3 2 2 3" xfId="10347"/>
    <cellStyle name="Labels - Opmaakprofiel3 2 3" xfId="10348"/>
    <cellStyle name="Labels - Opmaakprofiel3 2 3 2" xfId="10349"/>
    <cellStyle name="Labels - Opmaakprofiel3 2 3 3" xfId="10350"/>
    <cellStyle name="Labels - Opmaakprofiel3 2 4" xfId="10351"/>
    <cellStyle name="Labels - Opmaakprofiel3 2 4 2" xfId="10352"/>
    <cellStyle name="Labels - Opmaakprofiel3 2 4 3" xfId="10353"/>
    <cellStyle name="Labels - Opmaakprofiel3 2 5" xfId="10354"/>
    <cellStyle name="Labels - Opmaakprofiel3 2 5 2" xfId="10355"/>
    <cellStyle name="Labels - Opmaakprofiel3 2 6" xfId="10356"/>
    <cellStyle name="Labels - Opmaakprofiel3 2 6 2" xfId="10357"/>
    <cellStyle name="Labels - Opmaakprofiel3 2 7" xfId="10358"/>
    <cellStyle name="Labels - Opmaakprofiel3 2 7 2" xfId="10359"/>
    <cellStyle name="Labels - Opmaakprofiel3 2 8" xfId="10360"/>
    <cellStyle name="Labels - Opmaakprofiel3 2 8 2" xfId="10361"/>
    <cellStyle name="Labels - Opmaakprofiel3 2 9" xfId="10362"/>
    <cellStyle name="Labels - Opmaakprofiel3 20" xfId="10363"/>
    <cellStyle name="Labels - Opmaakprofiel3 21" xfId="10364"/>
    <cellStyle name="Labels - Opmaakprofiel3 22" xfId="10365"/>
    <cellStyle name="Labels - Opmaakprofiel3 3" xfId="10366"/>
    <cellStyle name="Labels - Opmaakprofiel3 3 2" xfId="10367"/>
    <cellStyle name="Labels - Opmaakprofiel3 3 2 2" xfId="10368"/>
    <cellStyle name="Labels - Opmaakprofiel3 3 2 3" xfId="10369"/>
    <cellStyle name="Labels - Opmaakprofiel3 3 3" xfId="10370"/>
    <cellStyle name="Labels - Opmaakprofiel3 3 3 2" xfId="10371"/>
    <cellStyle name="Labels - Opmaakprofiel3 3 3 3" xfId="10372"/>
    <cellStyle name="Labels - Opmaakprofiel3 3 4" xfId="10373"/>
    <cellStyle name="Labels - Opmaakprofiel3 3 4 2" xfId="10374"/>
    <cellStyle name="Labels - Opmaakprofiel3 3 4 3" xfId="10375"/>
    <cellStyle name="Labels - Opmaakprofiel3 3 5" xfId="10376"/>
    <cellStyle name="Labels - Opmaakprofiel3 3 6" xfId="10377"/>
    <cellStyle name="Labels - Opmaakprofiel3 4" xfId="10378"/>
    <cellStyle name="Labels - Opmaakprofiel3 4 2" xfId="10379"/>
    <cellStyle name="Labels - Opmaakprofiel3 4 2 2" xfId="10380"/>
    <cellStyle name="Labels - Opmaakprofiel3 4 2 3" xfId="10381"/>
    <cellStyle name="Labels - Opmaakprofiel3 4 3" xfId="10382"/>
    <cellStyle name="Labels - Opmaakprofiel3 4 3 2" xfId="10383"/>
    <cellStyle name="Labels - Opmaakprofiel3 4 3 3" xfId="10384"/>
    <cellStyle name="Labels - Opmaakprofiel3 4 4" xfId="10385"/>
    <cellStyle name="Labels - Opmaakprofiel3 4 4 2" xfId="10386"/>
    <cellStyle name="Labels - Opmaakprofiel3 4 4 3" xfId="10387"/>
    <cellStyle name="Labels - Opmaakprofiel3 4 5" xfId="10388"/>
    <cellStyle name="Labels - Opmaakprofiel3 4 6" xfId="10389"/>
    <cellStyle name="Labels - Opmaakprofiel3 5" xfId="10390"/>
    <cellStyle name="Labels - Opmaakprofiel3 5 2" xfId="10391"/>
    <cellStyle name="Labels - Opmaakprofiel3 5 2 2" xfId="10392"/>
    <cellStyle name="Labels - Opmaakprofiel3 5 2 3" xfId="10393"/>
    <cellStyle name="Labels - Opmaakprofiel3 5 3" xfId="10394"/>
    <cellStyle name="Labels - Opmaakprofiel3 5 3 2" xfId="10395"/>
    <cellStyle name="Labels - Opmaakprofiel3 5 3 3" xfId="10396"/>
    <cellStyle name="Labels - Opmaakprofiel3 5 4" xfId="10397"/>
    <cellStyle name="Labels - Opmaakprofiel3 5 5" xfId="10398"/>
    <cellStyle name="Labels - Opmaakprofiel3 6" xfId="10399"/>
    <cellStyle name="Labels - Opmaakprofiel3 6 2" xfId="10400"/>
    <cellStyle name="Labels - Opmaakprofiel3 6 3" xfId="10401"/>
    <cellStyle name="Labels - Opmaakprofiel3 7" xfId="10402"/>
    <cellStyle name="Labels - Opmaakprofiel3 7 2" xfId="10403"/>
    <cellStyle name="Labels - Opmaakprofiel3 7 3" xfId="10404"/>
    <cellStyle name="Labels - Opmaakprofiel3 8" xfId="10405"/>
    <cellStyle name="Labels - Opmaakprofiel3 8 2" xfId="10406"/>
    <cellStyle name="Labels - Opmaakprofiel3 8 3" xfId="10407"/>
    <cellStyle name="Labels - Opmaakprofiel3 9" xfId="10408"/>
    <cellStyle name="Labels - Opmaakprofiel3 9 2" xfId="10409"/>
    <cellStyle name="Labels - Opmaakprofiel3 9 3" xfId="10410"/>
    <cellStyle name="Labels - Opmaakprofiel3_Debt Profile" xfId="10411"/>
    <cellStyle name="LDGRTB" xfId="10412"/>
    <cellStyle name="left" xfId="10413"/>
    <cellStyle name="Lines" xfId="10414"/>
    <cellStyle name="Lines 2" xfId="10415"/>
    <cellStyle name="Lines 3" xfId="10416"/>
    <cellStyle name="Linked Cell 2" xfId="10417"/>
    <cellStyle name="Linked Cell 2 2" xfId="10418"/>
    <cellStyle name="Linked Cell 2 3" xfId="10419"/>
    <cellStyle name="Linked Cell 3" xfId="10420"/>
    <cellStyle name="Linked Cell 4" xfId="10421"/>
    <cellStyle name="metadata" xfId="10422"/>
    <cellStyle name="Millares 2" xfId="10423"/>
    <cellStyle name="Millares 2 2" xfId="10424"/>
    <cellStyle name="Millares Sangría" xfId="10425"/>
    <cellStyle name="Millares Sangría 1" xfId="10426"/>
    <cellStyle name="Millares_Flash Reporting-Mexico-July 05" xfId="10427"/>
    <cellStyle name="Milliers [0]_AR1194" xfId="10428"/>
    <cellStyle name="Milliers_AR1194" xfId="10429"/>
    <cellStyle name="Monétaire [0]_AR1194" xfId="10430"/>
    <cellStyle name="Monétaire_AR1194" xfId="10431"/>
    <cellStyle name="Monetario" xfId="10432"/>
    <cellStyle name="Monetario0" xfId="10433"/>
    <cellStyle name="Neutraal" xfId="10434"/>
    <cellStyle name="Neutraal 2" xfId="10435"/>
    <cellStyle name="Neutraal 2 2" xfId="10436"/>
    <cellStyle name="Neutraal 3" xfId="10437"/>
    <cellStyle name="Neutral 2" xfId="10438"/>
    <cellStyle name="Neutral 2 2" xfId="10439"/>
    <cellStyle name="Neutral 2 3" xfId="10440"/>
    <cellStyle name="Neutral 3" xfId="10441"/>
    <cellStyle name="Neutral 4" xfId="10442"/>
    <cellStyle name="Neutre" xfId="10443"/>
    <cellStyle name="neveraccess" xfId="10444"/>
    <cellStyle name="NIEUW" xfId="10445"/>
    <cellStyle name="no dec" xfId="10446"/>
    <cellStyle name="noaccess" xfId="10447"/>
    <cellStyle name="No-definido" xfId="10448"/>
    <cellStyle name="No-definido 2" xfId="10449"/>
    <cellStyle name="No-definido 3" xfId="10450"/>
    <cellStyle name="Nonstyle" xfId="10451"/>
    <cellStyle name="Normaal" xfId="10452"/>
    <cellStyle name="Normaal 1" xfId="10453"/>
    <cellStyle name="Normaal 1 2" xfId="10454"/>
    <cellStyle name="Normaal 1 3" xfId="10455"/>
    <cellStyle name="Normaal 2" xfId="10456"/>
    <cellStyle name="Normaal 2 2" xfId="10457"/>
    <cellStyle name="Normaal 3" xfId="10458"/>
    <cellStyle name="Normaal 4" xfId="10459"/>
    <cellStyle name="Normaal_20120203 Draaitabel 2012" xfId="10460"/>
    <cellStyle name="Normal" xfId="0" builtinId="0"/>
    <cellStyle name="Normal - Opmaakprofiel1" xfId="10461"/>
    <cellStyle name="Normal - Opmaakprofiel1 2" xfId="10462"/>
    <cellStyle name="Normal - Opmaakprofiel1 3" xfId="10463"/>
    <cellStyle name="Normal - Opmaakprofiel2" xfId="10464"/>
    <cellStyle name="Normal - Opmaakprofiel2 2" xfId="10465"/>
    <cellStyle name="Normal - Opmaakprofiel2 3" xfId="10466"/>
    <cellStyle name="Normal - Opmaakprofiel3" xfId="10467"/>
    <cellStyle name="Normal - Opmaakprofiel3 2" xfId="10468"/>
    <cellStyle name="Normal - Opmaakprofiel3 3" xfId="10469"/>
    <cellStyle name="Normal - Opmaakprofiel4" xfId="10470"/>
    <cellStyle name="Normal - Opmaakprofiel4 2" xfId="10471"/>
    <cellStyle name="Normal - Opmaakprofiel4 3" xfId="10472"/>
    <cellStyle name="Normal - Opmaakprofiel5" xfId="10473"/>
    <cellStyle name="Normal - Opmaakprofiel5 2" xfId="10474"/>
    <cellStyle name="Normal - Opmaakprofiel5 3" xfId="10475"/>
    <cellStyle name="Normal - Opmaakprofiel6" xfId="10476"/>
    <cellStyle name="Normal - Opmaakprofiel6 2" xfId="10477"/>
    <cellStyle name="Normal - Opmaakprofiel6 3" xfId="10478"/>
    <cellStyle name="Normal - Opmaakprofiel7" xfId="10479"/>
    <cellStyle name="Normal - Opmaakprofiel7 2" xfId="10480"/>
    <cellStyle name="Normal - Opmaakprofiel7 3" xfId="10481"/>
    <cellStyle name="Normal - Opmaakprofiel8" xfId="10482"/>
    <cellStyle name="Normal - Opmaakprofiel8 2" xfId="10483"/>
    <cellStyle name="Normal - Opmaakprofiel8 3" xfId="10484"/>
    <cellStyle name="Normal - Style1" xfId="10485"/>
    <cellStyle name="Normal 10" xfId="10486"/>
    <cellStyle name="Normal 10 2" xfId="10487"/>
    <cellStyle name="Normal 10 2 2" xfId="10488"/>
    <cellStyle name="Normal 10 3" xfId="10489"/>
    <cellStyle name="Normal 11" xfId="10490"/>
    <cellStyle name="Normal 11 2" xfId="10491"/>
    <cellStyle name="Normal 11 3" xfId="10492"/>
    <cellStyle name="Normal 11 4" xfId="10493"/>
    <cellStyle name="Normal 12" xfId="10494"/>
    <cellStyle name="Normal 12 2" xfId="10495"/>
    <cellStyle name="Normal 12 3" xfId="10496"/>
    <cellStyle name="Normal 13" xfId="10497"/>
    <cellStyle name="Normal 13 2" xfId="10498"/>
    <cellStyle name="Normal 13 3" xfId="10499"/>
    <cellStyle name="Normal 14" xfId="10500"/>
    <cellStyle name="Normal 14 2" xfId="10501"/>
    <cellStyle name="Normal 14 2 2" xfId="10502"/>
    <cellStyle name="Normal 14 2 3" xfId="10503"/>
    <cellStyle name="Normal 14 3" xfId="10504"/>
    <cellStyle name="Normal 15" xfId="10505"/>
    <cellStyle name="Normal 15 2" xfId="10506"/>
    <cellStyle name="Normal 15 2 2" xfId="10507"/>
    <cellStyle name="Normal 15 2 3" xfId="10508"/>
    <cellStyle name="Normal 15 3" xfId="10509"/>
    <cellStyle name="Normal 15 3 2" xfId="10510"/>
    <cellStyle name="Normal 15 4" xfId="10511"/>
    <cellStyle name="Normal 16" xfId="10512"/>
    <cellStyle name="Normal 16 2" xfId="10513"/>
    <cellStyle name="Normal 16 2 2" xfId="10514"/>
    <cellStyle name="Normal 16 3" xfId="10515"/>
    <cellStyle name="Normal 17" xfId="10516"/>
    <cellStyle name="Normal 17 10" xfId="10517"/>
    <cellStyle name="Normal 17 2" xfId="10518"/>
    <cellStyle name="Normal 17 2 2" xfId="10519"/>
    <cellStyle name="Normal 17 2 2 2" xfId="10520"/>
    <cellStyle name="Normal 17 2 2 2 2" xfId="10521"/>
    <cellStyle name="Normal 17 2 2 3" xfId="10522"/>
    <cellStyle name="Normal 17 2 2 4" xfId="10523"/>
    <cellStyle name="Normal 17 2 2 5" xfId="10524"/>
    <cellStyle name="Normal 17 2 3" xfId="10525"/>
    <cellStyle name="Normal 17 2 3 2" xfId="10526"/>
    <cellStyle name="Normal 17 2 3 3" xfId="10527"/>
    <cellStyle name="Normal 17 2 4" xfId="10528"/>
    <cellStyle name="Normal 17 2 4 2" xfId="10529"/>
    <cellStyle name="Normal 17 2 5" xfId="10530"/>
    <cellStyle name="Normal 17 2 6" xfId="10531"/>
    <cellStyle name="Normal 17 2 7" xfId="10532"/>
    <cellStyle name="Normal 17 2 8" xfId="10533"/>
    <cellStyle name="Normal 17 3" xfId="10534"/>
    <cellStyle name="Normal 17 3 2" xfId="10535"/>
    <cellStyle name="Normal 17 3 2 2" xfId="10536"/>
    <cellStyle name="Normal 17 3 3" xfId="10537"/>
    <cellStyle name="Normal 17 3 4" xfId="10538"/>
    <cellStyle name="Normal 17 3 5" xfId="10539"/>
    <cellStyle name="Normal 17 4" xfId="10540"/>
    <cellStyle name="Normal 17 4 2" xfId="10541"/>
    <cellStyle name="Normal 17 4 2 2" xfId="10542"/>
    <cellStyle name="Normal 17 4 3" xfId="10543"/>
    <cellStyle name="Normal 17 4 4" xfId="10544"/>
    <cellStyle name="Normal 17 4 5" xfId="10545"/>
    <cellStyle name="Normal 17 5" xfId="10546"/>
    <cellStyle name="Normal 17 5 2" xfId="10547"/>
    <cellStyle name="Normal 17 5 3" xfId="10548"/>
    <cellStyle name="Normal 17 6" xfId="10549"/>
    <cellStyle name="Normal 17 6 2" xfId="10550"/>
    <cellStyle name="Normal 17 7" xfId="10551"/>
    <cellStyle name="Normal 17 8" xfId="10552"/>
    <cellStyle name="Normal 17 9" xfId="10553"/>
    <cellStyle name="Normal 18" xfId="10554"/>
    <cellStyle name="Normal 18 2" xfId="10555"/>
    <cellStyle name="Normal 19" xfId="10556"/>
    <cellStyle name="Normal 19 2" xfId="10557"/>
    <cellStyle name="Normal 19 3" xfId="10558"/>
    <cellStyle name="Normal 2" xfId="3"/>
    <cellStyle name="Normal 2 2" xfId="10559"/>
    <cellStyle name="Normal 2 2 2" xfId="10560"/>
    <cellStyle name="Normal 2 2 2 2" xfId="10561"/>
    <cellStyle name="Normal 2 2 2 3" xfId="10562"/>
    <cellStyle name="Normal 2 2 3" xfId="10563"/>
    <cellStyle name="Normal 2 2 4" xfId="10564"/>
    <cellStyle name="Normal 2 2_2011-09-20 Lijst met Services v3" xfId="10565"/>
    <cellStyle name="Normal 2 3" xfId="10566"/>
    <cellStyle name="Normal 2 3 2" xfId="10567"/>
    <cellStyle name="Normal 2 4" xfId="10568"/>
    <cellStyle name="Normal 2 5" xfId="10569"/>
    <cellStyle name="Normal 2 6" xfId="10570"/>
    <cellStyle name="Normal 2 7" xfId="10571"/>
    <cellStyle name="Normal 2_2013 vs 2014" xfId="10572"/>
    <cellStyle name="Normal 20" xfId="10573"/>
    <cellStyle name="Normal 20 2" xfId="10574"/>
    <cellStyle name="Normal 21" xfId="10575"/>
    <cellStyle name="Normal 21 2" xfId="10576"/>
    <cellStyle name="Normal 22" xfId="10577"/>
    <cellStyle name="Normal 22 2" xfId="10578"/>
    <cellStyle name="Normal 23" xfId="10579"/>
    <cellStyle name="Normal 23 2" xfId="10580"/>
    <cellStyle name="Normal 23 2 2" xfId="10581"/>
    <cellStyle name="Normal 23 3" xfId="10582"/>
    <cellStyle name="Normal 24" xfId="10583"/>
    <cellStyle name="Normal 24 2" xfId="10584"/>
    <cellStyle name="Normal 25" xfId="10585"/>
    <cellStyle name="Normal 25 2" xfId="10586"/>
    <cellStyle name="Normal 26" xfId="10587"/>
    <cellStyle name="Normal 26 2" xfId="10588"/>
    <cellStyle name="Normal 26 3" xfId="10589"/>
    <cellStyle name="Normal 26 4" xfId="10590"/>
    <cellStyle name="Normal 27" xfId="10591"/>
    <cellStyle name="Normal 28" xfId="10592"/>
    <cellStyle name="Normal 29" xfId="10593"/>
    <cellStyle name="Normal 3" xfId="4"/>
    <cellStyle name="Normal 3 10" xfId="10594"/>
    <cellStyle name="Normal 3 11" xfId="10595"/>
    <cellStyle name="Normal 3 2" xfId="10596"/>
    <cellStyle name="Normal 3 2 2" xfId="10597"/>
    <cellStyle name="Normal 3 2 2 2" xfId="10598"/>
    <cellStyle name="Normal 3 2 3" xfId="10599"/>
    <cellStyle name="Normal 3 2 4" xfId="10600"/>
    <cellStyle name="Normal 3 2_2011-09-20 Lijst met Services v3" xfId="10601"/>
    <cellStyle name="Normal 3 3" xfId="10602"/>
    <cellStyle name="Normal 3 3 2" xfId="10603"/>
    <cellStyle name="Normal 3 3 3" xfId="10604"/>
    <cellStyle name="Normal 3 4" xfId="10605"/>
    <cellStyle name="Normal 3 5" xfId="10606"/>
    <cellStyle name="Normal 3 6" xfId="10607"/>
    <cellStyle name="Normal 3 7" xfId="10608"/>
    <cellStyle name="Normal 3 8" xfId="10609"/>
    <cellStyle name="Normal 3 9" xfId="10610"/>
    <cellStyle name="Normal 3_2010 03 02 Overview adjustments OIB v8" xfId="10611"/>
    <cellStyle name="Normal 30" xfId="10612"/>
    <cellStyle name="Normal 31" xfId="10613"/>
    <cellStyle name="Normal 32" xfId="10614"/>
    <cellStyle name="Normal 33" xfId="10615"/>
    <cellStyle name="Normal 34" xfId="10616"/>
    <cellStyle name="Normal 35" xfId="10617"/>
    <cellStyle name="Normal 36" xfId="10618"/>
    <cellStyle name="Normal 37" xfId="10619"/>
    <cellStyle name="Normal 38" xfId="10620"/>
    <cellStyle name="Normal 39" xfId="10621"/>
    <cellStyle name="Normal 4" xfId="10622"/>
    <cellStyle name="Normal 4 2" xfId="10623"/>
    <cellStyle name="Normal 4 2 2" xfId="10624"/>
    <cellStyle name="Normal 4 3" xfId="10625"/>
    <cellStyle name="Normal 4 3 2" xfId="10626"/>
    <cellStyle name="Normal 4 4" xfId="10627"/>
    <cellStyle name="Normal 4 5" xfId="10628"/>
    <cellStyle name="Normal 40" xfId="10629"/>
    <cellStyle name="Normal 41" xfId="10630"/>
    <cellStyle name="Normal 42" xfId="10631"/>
    <cellStyle name="Normal 43" xfId="10632"/>
    <cellStyle name="Normal 44" xfId="10633"/>
    <cellStyle name="Normal 45" xfId="10634"/>
    <cellStyle name="Normal 46" xfId="10635"/>
    <cellStyle name="Normal 47" xfId="10636"/>
    <cellStyle name="Normal 48" xfId="10637"/>
    <cellStyle name="Normal 49" xfId="10638"/>
    <cellStyle name="Normal 5" xfId="10639"/>
    <cellStyle name="Normal 5 2" xfId="10640"/>
    <cellStyle name="Normal 5 3" xfId="10641"/>
    <cellStyle name="Normal 5 4" xfId="10642"/>
    <cellStyle name="Normal 50" xfId="10643"/>
    <cellStyle name="Normal 51" xfId="10644"/>
    <cellStyle name="Normal 52" xfId="10645"/>
    <cellStyle name="Normal 53" xfId="10646"/>
    <cellStyle name="Normal 54" xfId="10647"/>
    <cellStyle name="Normal 55" xfId="10648"/>
    <cellStyle name="Normal 56" xfId="10649"/>
    <cellStyle name="Normal 6" xfId="10650"/>
    <cellStyle name="Normal 6 2" xfId="10651"/>
    <cellStyle name="Normal 6 3" xfId="10652"/>
    <cellStyle name="Normal 7" xfId="10653"/>
    <cellStyle name="Normal 7 2" xfId="10654"/>
    <cellStyle name="Normal 7 2 2" xfId="10655"/>
    <cellStyle name="Normal 7 3" xfId="10656"/>
    <cellStyle name="Normal 8" xfId="10657"/>
    <cellStyle name="Normal 8 2" xfId="10658"/>
    <cellStyle name="Normal 8 3" xfId="10659"/>
    <cellStyle name="Normal 8 4" xfId="10660"/>
    <cellStyle name="Normal 9" xfId="10661"/>
    <cellStyle name="Normal 9 2" xfId="10662"/>
    <cellStyle name="Normal 9 3" xfId="10663"/>
    <cellStyle name="Normál_JELENTO" xfId="10664"/>
    <cellStyle name="normální_Pla" xfId="10665"/>
    <cellStyle name="Normalny_Arkusz1 (2)" xfId="10666"/>
    <cellStyle name="Notas" xfId="10667"/>
    <cellStyle name="Notas 10" xfId="10668"/>
    <cellStyle name="Notas 10 2" xfId="10669"/>
    <cellStyle name="Notas 11" xfId="10670"/>
    <cellStyle name="Notas 11 2" xfId="10671"/>
    <cellStyle name="Notas 12" xfId="10672"/>
    <cellStyle name="Notas 13" xfId="10673"/>
    <cellStyle name="Notas 14" xfId="10674"/>
    <cellStyle name="Notas 15" xfId="10675"/>
    <cellStyle name="Notas 16" xfId="10676"/>
    <cellStyle name="Notas 17" xfId="10677"/>
    <cellStyle name="Notas 18" xfId="10678"/>
    <cellStyle name="Notas 19" xfId="10679"/>
    <cellStyle name="Notas 2" xfId="10680"/>
    <cellStyle name="Notas 2 2" xfId="10681"/>
    <cellStyle name="Notas 2 2 2" xfId="10682"/>
    <cellStyle name="Notas 2 3" xfId="10683"/>
    <cellStyle name="Notas 2 3 2" xfId="10684"/>
    <cellStyle name="Notas 2 4" xfId="10685"/>
    <cellStyle name="Notas 2 4 2" xfId="10686"/>
    <cellStyle name="Notas 2 5" xfId="10687"/>
    <cellStyle name="Notas 2 6" xfId="10688"/>
    <cellStyle name="Notas 20" xfId="10689"/>
    <cellStyle name="Notas 21" xfId="10690"/>
    <cellStyle name="Notas 22" xfId="10691"/>
    <cellStyle name="Notas 3" xfId="10692"/>
    <cellStyle name="Notas 3 2" xfId="10693"/>
    <cellStyle name="Notas 3 2 2" xfId="10694"/>
    <cellStyle name="Notas 3 3" xfId="10695"/>
    <cellStyle name="Notas 3 3 2" xfId="10696"/>
    <cellStyle name="Notas 3 4" xfId="10697"/>
    <cellStyle name="Notas 3 4 2" xfId="10698"/>
    <cellStyle name="Notas 3 5" xfId="10699"/>
    <cellStyle name="Notas 4" xfId="10700"/>
    <cellStyle name="Notas 4 2" xfId="10701"/>
    <cellStyle name="Notas 4 2 2" xfId="10702"/>
    <cellStyle name="Notas 4 3" xfId="10703"/>
    <cellStyle name="Notas 4 3 2" xfId="10704"/>
    <cellStyle name="Notas 4 4" xfId="10705"/>
    <cellStyle name="Notas 4 4 2" xfId="10706"/>
    <cellStyle name="Notas 4 5" xfId="10707"/>
    <cellStyle name="Notas 5" xfId="10708"/>
    <cellStyle name="Notas 5 2" xfId="10709"/>
    <cellStyle name="Notas 5 2 2" xfId="10710"/>
    <cellStyle name="Notas 5 3" xfId="10711"/>
    <cellStyle name="Notas 5 3 2" xfId="10712"/>
    <cellStyle name="Notas 5 4" xfId="10713"/>
    <cellStyle name="Notas 6" xfId="10714"/>
    <cellStyle name="Notas 6 2" xfId="10715"/>
    <cellStyle name="Notas 7" xfId="10716"/>
    <cellStyle name="Notas 7 2" xfId="10717"/>
    <cellStyle name="Notas 8" xfId="10718"/>
    <cellStyle name="Notas 8 2" xfId="10719"/>
    <cellStyle name="Notas 9" xfId="10720"/>
    <cellStyle name="Notas 9 2" xfId="10721"/>
    <cellStyle name="Notas_Debt Profile" xfId="10722"/>
    <cellStyle name="Note 2" xfId="10723"/>
    <cellStyle name="Note 2 10" xfId="10724"/>
    <cellStyle name="Note 2 11" xfId="10725"/>
    <cellStyle name="Note 2 12" xfId="10726"/>
    <cellStyle name="Note 2 13" xfId="10727"/>
    <cellStyle name="Note 2 14" xfId="10728"/>
    <cellStyle name="Note 2 15" xfId="10729"/>
    <cellStyle name="Note 2 16" xfId="10730"/>
    <cellStyle name="Note 2 2" xfId="10731"/>
    <cellStyle name="Note 2 2 2" xfId="10732"/>
    <cellStyle name="Note 2 2 2 2" xfId="10733"/>
    <cellStyle name="Note 2 2 2 3" xfId="10734"/>
    <cellStyle name="Note 2 2 3" xfId="10735"/>
    <cellStyle name="Note 2 2 4" xfId="10736"/>
    <cellStyle name="Note 2 3" xfId="10737"/>
    <cellStyle name="Note 2 3 2" xfId="10738"/>
    <cellStyle name="Note 2 3 3" xfId="10739"/>
    <cellStyle name="Note 2 4" xfId="10740"/>
    <cellStyle name="Note 2 4 2" xfId="10741"/>
    <cellStyle name="Note 2 4 3" xfId="10742"/>
    <cellStyle name="Note 2 5" xfId="10743"/>
    <cellStyle name="Note 2 5 2" xfId="10744"/>
    <cellStyle name="Note 2 6" xfId="10745"/>
    <cellStyle name="Note 2 7" xfId="10746"/>
    <cellStyle name="Note 2 8" xfId="10747"/>
    <cellStyle name="Note 2 9" xfId="10748"/>
    <cellStyle name="Note 3" xfId="10749"/>
    <cellStyle name="Note 3 2" xfId="10750"/>
    <cellStyle name="Note 3 2 2" xfId="10751"/>
    <cellStyle name="Note 3 2 2 2" xfId="10752"/>
    <cellStyle name="Note 3 2 3" xfId="10753"/>
    <cellStyle name="Note 3 3" xfId="10754"/>
    <cellStyle name="Note 3 3 2" xfId="10755"/>
    <cellStyle name="Note 3 4" xfId="10756"/>
    <cellStyle name="Note 3 5" xfId="10757"/>
    <cellStyle name="Note 4" xfId="10758"/>
    <cellStyle name="Note 4 2" xfId="10759"/>
    <cellStyle name="Note 4 3" xfId="10760"/>
    <cellStyle name="Note 5" xfId="10761"/>
    <cellStyle name="Note 5 2" xfId="10762"/>
    <cellStyle name="Note 5 3" xfId="10763"/>
    <cellStyle name="Note 6" xfId="10764"/>
    <cellStyle name="Note 7" xfId="10765"/>
    <cellStyle name="Note 8" xfId="10766"/>
    <cellStyle name="Notes" xfId="10767"/>
    <cellStyle name="Notitie" xfId="10768"/>
    <cellStyle name="Notitie 10" xfId="10769"/>
    <cellStyle name="Notitie 10 2" xfId="10770"/>
    <cellStyle name="Notitie 11" xfId="10771"/>
    <cellStyle name="Notitie 11 2" xfId="10772"/>
    <cellStyle name="Notitie 2" xfId="10773"/>
    <cellStyle name="Notitie 2 2" xfId="10774"/>
    <cellStyle name="Notitie 2 2 2" xfId="10775"/>
    <cellStyle name="Notitie 2 2 3" xfId="10776"/>
    <cellStyle name="Notitie 2 3" xfId="10777"/>
    <cellStyle name="Notitie 2 3 2" xfId="10778"/>
    <cellStyle name="Notitie 2 4" xfId="10779"/>
    <cellStyle name="Notitie 2 4 2" xfId="10780"/>
    <cellStyle name="Notitie 2 5" xfId="10781"/>
    <cellStyle name="Notitie 2 5 2" xfId="10782"/>
    <cellStyle name="Notitie 2 6" xfId="10783"/>
    <cellStyle name="Notitie 3" xfId="10784"/>
    <cellStyle name="Notitie 3 2" xfId="10785"/>
    <cellStyle name="Notitie 3 2 2" xfId="10786"/>
    <cellStyle name="Notitie 3 2 3" xfId="10787"/>
    <cellStyle name="Notitie 3 3" xfId="10788"/>
    <cellStyle name="Notitie 3 3 2" xfId="10789"/>
    <cellStyle name="Notitie 3 4" xfId="10790"/>
    <cellStyle name="Notitie 3 4 2" xfId="10791"/>
    <cellStyle name="Notitie 3 5" xfId="10792"/>
    <cellStyle name="Notitie 3 5 2" xfId="10793"/>
    <cellStyle name="Notitie 3 6" xfId="10794"/>
    <cellStyle name="Notitie 4" xfId="10795"/>
    <cellStyle name="Notitie 4 2" xfId="10796"/>
    <cellStyle name="Notitie 4 2 2" xfId="10797"/>
    <cellStyle name="Notitie 4 3" xfId="10798"/>
    <cellStyle name="Notitie 4 3 2" xfId="10799"/>
    <cellStyle name="Notitie 4 4" xfId="10800"/>
    <cellStyle name="Notitie 4 4 2" xfId="10801"/>
    <cellStyle name="Notitie 4 5" xfId="10802"/>
    <cellStyle name="Notitie 5" xfId="10803"/>
    <cellStyle name="Notitie 5 2" xfId="10804"/>
    <cellStyle name="Notitie 5 2 2" xfId="10805"/>
    <cellStyle name="Notitie 5 3" xfId="10806"/>
    <cellStyle name="Notitie 5 3 2" xfId="10807"/>
    <cellStyle name="Notitie 5 4" xfId="10808"/>
    <cellStyle name="Notitie 6" xfId="10809"/>
    <cellStyle name="Notitie 6 2" xfId="10810"/>
    <cellStyle name="Notitie 7" xfId="10811"/>
    <cellStyle name="Notitie 7 2" xfId="10812"/>
    <cellStyle name="Notitie 8" xfId="10813"/>
    <cellStyle name="Notitie 8 2" xfId="10814"/>
    <cellStyle name="Notitie 9" xfId="10815"/>
    <cellStyle name="Notitie 9 2" xfId="10816"/>
    <cellStyle name="nplosion" xfId="10817"/>
    <cellStyle name="nplosion 2" xfId="10818"/>
    <cellStyle name="nplosion 3" xfId="10819"/>
    <cellStyle name="ok!" xfId="10820"/>
    <cellStyle name="ok! 2" xfId="10821"/>
    <cellStyle name="ok! 2 2" xfId="10822"/>
    <cellStyle name="ok! 3" xfId="10823"/>
    <cellStyle name="ok!%" xfId="10824"/>
    <cellStyle name="ok!% 2" xfId="10825"/>
    <cellStyle name="ok!% 2 2" xfId="10826"/>
    <cellStyle name="ok!% 3" xfId="10827"/>
    <cellStyle name="ok!_2011-09-20 Lijst met Services v3" xfId="10828"/>
    <cellStyle name="Ongedefinieerd" xfId="10829"/>
    <cellStyle name="Ongedefinieerd 2" xfId="10830"/>
    <cellStyle name="Ongedefinieerd 2 2" xfId="10831"/>
    <cellStyle name="Ongedefinieerd 3" xfId="10832"/>
    <cellStyle name="Ongedefinieerd 4" xfId="10833"/>
    <cellStyle name="Ongedefinieerd 5" xfId="10834"/>
    <cellStyle name="Ongeldig" xfId="10835"/>
    <cellStyle name="Ongeldig 2" xfId="10836"/>
    <cellStyle name="Ongeldig 2 2" xfId="10837"/>
    <cellStyle name="Ongeldig 3" xfId="10838"/>
    <cellStyle name="Ongeldig 3 2" xfId="10839"/>
    <cellStyle name="Ongeldig 3 3" xfId="10840"/>
    <cellStyle name="Original" xfId="10841"/>
    <cellStyle name="Output 2" xfId="10842"/>
    <cellStyle name="Output 2 10" xfId="10843"/>
    <cellStyle name="Output 2 11" xfId="10844"/>
    <cellStyle name="Output 2 12" xfId="10845"/>
    <cellStyle name="Output 2 13" xfId="10846"/>
    <cellStyle name="Output 2 14" xfId="10847"/>
    <cellStyle name="Output 2 15" xfId="10848"/>
    <cellStyle name="Output 2 2" xfId="10849"/>
    <cellStyle name="Output 2 2 2" xfId="10850"/>
    <cellStyle name="Output 2 2 3" xfId="10851"/>
    <cellStyle name="Output 2 3" xfId="10852"/>
    <cellStyle name="Output 2 3 2" xfId="10853"/>
    <cellStyle name="Output 2 3 3" xfId="10854"/>
    <cellStyle name="Output 2 4" xfId="10855"/>
    <cellStyle name="Output 2 4 2" xfId="10856"/>
    <cellStyle name="Output 2 5" xfId="10857"/>
    <cellStyle name="Output 2 6" xfId="10858"/>
    <cellStyle name="Output 2 7" xfId="10859"/>
    <cellStyle name="Output 2 8" xfId="10860"/>
    <cellStyle name="Output 2 9" xfId="10861"/>
    <cellStyle name="Output 3" xfId="10862"/>
    <cellStyle name="Output 3 2" xfId="10863"/>
    <cellStyle name="Output 3 3" xfId="10864"/>
    <cellStyle name="Output 4" xfId="10865"/>
    <cellStyle name="Output 4 2" xfId="10866"/>
    <cellStyle name="Output 4 3" xfId="10867"/>
    <cellStyle name="Output 5" xfId="10868"/>
    <cellStyle name="Output 6" xfId="10869"/>
    <cellStyle name="Output 7" xfId="10870"/>
    <cellStyle name="parententity" xfId="10871"/>
    <cellStyle name="parententity 2" xfId="10872"/>
    <cellStyle name="parententity 2 2" xfId="10873"/>
    <cellStyle name="parententity 2 3" xfId="10874"/>
    <cellStyle name="parententity 3" xfId="10875"/>
    <cellStyle name="parententity 4" xfId="10876"/>
    <cellStyle name="Percent [2]" xfId="10877"/>
    <cellStyle name="Percent [2] 2" xfId="10878"/>
    <cellStyle name="Percent [2] 2 2" xfId="10879"/>
    <cellStyle name="Percent [2] 2 2 2" xfId="10880"/>
    <cellStyle name="Percent [2] 2 3" xfId="10881"/>
    <cellStyle name="Percent [2] 2 3 2" xfId="10882"/>
    <cellStyle name="Percent [2] 3" xfId="10883"/>
    <cellStyle name="Percent [2] 3 2" xfId="10884"/>
    <cellStyle name="Percent [2] 3 2 2" xfId="10885"/>
    <cellStyle name="Percent [2] 3 3" xfId="10886"/>
    <cellStyle name="Percent [2] 4" xfId="10887"/>
    <cellStyle name="Percent [2] 4 2" xfId="10888"/>
    <cellStyle name="Percent [2] 5" xfId="10889"/>
    <cellStyle name="Percent [2] 5 2" xfId="10890"/>
    <cellStyle name="Percent 10" xfId="10891"/>
    <cellStyle name="Percent 10 2" xfId="10892"/>
    <cellStyle name="Percent 10 3" xfId="10893"/>
    <cellStyle name="Percent 11" xfId="10894"/>
    <cellStyle name="Percent 11 2" xfId="10895"/>
    <cellStyle name="Percent 11 3" xfId="10896"/>
    <cellStyle name="Percent 12" xfId="10897"/>
    <cellStyle name="Percent 12 2" xfId="10898"/>
    <cellStyle name="Percent 12 3" xfId="10899"/>
    <cellStyle name="Percent 13" xfId="10900"/>
    <cellStyle name="Percent 13 2" xfId="10901"/>
    <cellStyle name="Percent 13 3" xfId="10902"/>
    <cellStyle name="Percent 14" xfId="10903"/>
    <cellStyle name="Percent 14 2" xfId="10904"/>
    <cellStyle name="Percent 14 3" xfId="10905"/>
    <cellStyle name="Percent 15" xfId="10906"/>
    <cellStyle name="Percent 15 2" xfId="10907"/>
    <cellStyle name="Percent 15 3" xfId="10908"/>
    <cellStyle name="Percent 16" xfId="10909"/>
    <cellStyle name="Percent 16 2" xfId="10910"/>
    <cellStyle name="Percent 16 3" xfId="10911"/>
    <cellStyle name="Percent 17" xfId="10912"/>
    <cellStyle name="Percent 17 2" xfId="10913"/>
    <cellStyle name="Percent 17 3" xfId="10914"/>
    <cellStyle name="Percent 18" xfId="10915"/>
    <cellStyle name="Percent 18 2" xfId="10916"/>
    <cellStyle name="Percent 18 3" xfId="10917"/>
    <cellStyle name="Percent 18 4" xfId="10918"/>
    <cellStyle name="Percent 19" xfId="10919"/>
    <cellStyle name="Percent 19 2" xfId="10920"/>
    <cellStyle name="Percent 19 2 2" xfId="10921"/>
    <cellStyle name="Percent 19 2 2 2" xfId="10922"/>
    <cellStyle name="Percent 19 2 3" xfId="10923"/>
    <cellStyle name="Percent 19 2 4" xfId="10924"/>
    <cellStyle name="Percent 19 2 5" xfId="10925"/>
    <cellStyle name="Percent 19 3" xfId="10926"/>
    <cellStyle name="Percent 19 3 2" xfId="10927"/>
    <cellStyle name="Percent 19 3 2 2" xfId="10928"/>
    <cellStyle name="Percent 19 3 3" xfId="10929"/>
    <cellStyle name="Percent 19 3 4" xfId="10930"/>
    <cellStyle name="Percent 19 3 5" xfId="10931"/>
    <cellStyle name="Percent 19 4" xfId="10932"/>
    <cellStyle name="Percent 19 4 2" xfId="10933"/>
    <cellStyle name="Percent 19 4 2 2" xfId="10934"/>
    <cellStyle name="Percent 19 4 3" xfId="10935"/>
    <cellStyle name="Percent 19 4 4" xfId="10936"/>
    <cellStyle name="Percent 19 4 5" xfId="10937"/>
    <cellStyle name="Percent 19 5" xfId="10938"/>
    <cellStyle name="Percent 19 5 2" xfId="10939"/>
    <cellStyle name="Percent 19 6" xfId="10940"/>
    <cellStyle name="Percent 19 7" xfId="10941"/>
    <cellStyle name="Percent 19 8" xfId="10942"/>
    <cellStyle name="Percent 2" xfId="10943"/>
    <cellStyle name="Percent 2 2" xfId="10944"/>
    <cellStyle name="Percent 2 2 2" xfId="10945"/>
    <cellStyle name="Percent 2 3" xfId="10946"/>
    <cellStyle name="Percent 20" xfId="10947"/>
    <cellStyle name="Percent 20 2" xfId="10948"/>
    <cellStyle name="Percent 20 3" xfId="10949"/>
    <cellStyle name="Percent 21" xfId="10950"/>
    <cellStyle name="Percent 21 2" xfId="10951"/>
    <cellStyle name="Percent 22" xfId="10952"/>
    <cellStyle name="Percent 22 2" xfId="10953"/>
    <cellStyle name="Percent 23" xfId="10954"/>
    <cellStyle name="Percent 23 2" xfId="10955"/>
    <cellStyle name="Percent 24" xfId="10956"/>
    <cellStyle name="Percent 24 2" xfId="10957"/>
    <cellStyle name="Percent 25" xfId="10958"/>
    <cellStyle name="Percent 25 2" xfId="10959"/>
    <cellStyle name="Percent 26" xfId="10960"/>
    <cellStyle name="Percent 26 2" xfId="10961"/>
    <cellStyle name="Percent 27" xfId="10962"/>
    <cellStyle name="Percent 27 2" xfId="10963"/>
    <cellStyle name="Percent 28" xfId="10964"/>
    <cellStyle name="Percent 28 2" xfId="10965"/>
    <cellStyle name="Percent 29" xfId="10966"/>
    <cellStyle name="Percent 29 2" xfId="10967"/>
    <cellStyle name="Percent 3" xfId="10968"/>
    <cellStyle name="Percent 3 2" xfId="10969"/>
    <cellStyle name="Percent 3 2 2" xfId="10970"/>
    <cellStyle name="Percent 3 2 3" xfId="10971"/>
    <cellStyle name="Percent 3 3" xfId="10972"/>
    <cellStyle name="Percent 3 4" xfId="10973"/>
    <cellStyle name="Percent 3_Business_Case_Van_Gogh_NN_MBa_v46 vEC120712 BASE CASE" xfId="10974"/>
    <cellStyle name="Percent 30" xfId="10975"/>
    <cellStyle name="Percent 30 2" xfId="10976"/>
    <cellStyle name="Percent 31" xfId="10977"/>
    <cellStyle name="Percent 31 2" xfId="10978"/>
    <cellStyle name="Percent 32" xfId="10979"/>
    <cellStyle name="Percent 33" xfId="10980"/>
    <cellStyle name="Percent 34" xfId="10981"/>
    <cellStyle name="Percent 35" xfId="10982"/>
    <cellStyle name="Percent 36" xfId="10983"/>
    <cellStyle name="Percent 37" xfId="10984"/>
    <cellStyle name="Percent 4" xfId="10985"/>
    <cellStyle name="Percent 4 2" xfId="10986"/>
    <cellStyle name="Percent 4 2 2" xfId="10987"/>
    <cellStyle name="Percent 4 3" xfId="10988"/>
    <cellStyle name="Percent 4 4" xfId="10989"/>
    <cellStyle name="Percent 5" xfId="10990"/>
    <cellStyle name="Percent 5 2" xfId="10991"/>
    <cellStyle name="Percent 5 3" xfId="10992"/>
    <cellStyle name="Percent 5 4" xfId="10993"/>
    <cellStyle name="Percent 6" xfId="10994"/>
    <cellStyle name="Percent 6 2" xfId="10995"/>
    <cellStyle name="Percent 6 2 2" xfId="10996"/>
    <cellStyle name="Percent 6 3" xfId="10997"/>
    <cellStyle name="Percent 6 4" xfId="10998"/>
    <cellStyle name="Percent 7" xfId="10999"/>
    <cellStyle name="Percent 7 2" xfId="11000"/>
    <cellStyle name="Percent 7 3" xfId="11001"/>
    <cellStyle name="Percent 8" xfId="11002"/>
    <cellStyle name="Percent 8 2" xfId="11003"/>
    <cellStyle name="Percent 8 3" xfId="11004"/>
    <cellStyle name="Percent 9" xfId="11005"/>
    <cellStyle name="Percent 9 2" xfId="11006"/>
    <cellStyle name="Percent 9 3" xfId="11007"/>
    <cellStyle name="PERCENTAGE" xfId="11008"/>
    <cellStyle name="PERCENTAGE 2" xfId="11009"/>
    <cellStyle name="PERCENTAGE 3" xfId="11010"/>
    <cellStyle name="Porcentaje" xfId="11011"/>
    <cellStyle name="Porcentual 2" xfId="11012"/>
    <cellStyle name="Porcentual 2 2" xfId="11013"/>
    <cellStyle name="Procent 2" xfId="11014"/>
    <cellStyle name="Procent 2 2" xfId="11015"/>
    <cellStyle name="Procent 2 2 2" xfId="11016"/>
    <cellStyle name="Procent 2 3" xfId="11017"/>
    <cellStyle name="Procent 2 4" xfId="11018"/>
    <cellStyle name="Procent 2 5" xfId="11019"/>
    <cellStyle name="Procent 3" xfId="11020"/>
    <cellStyle name="Procent 3 2" xfId="11021"/>
    <cellStyle name="Procent 4" xfId="11022"/>
    <cellStyle name="Procent 4 2" xfId="11023"/>
    <cellStyle name="Procent 5" xfId="11024"/>
    <cellStyle name="Procent 6" xfId="11025"/>
    <cellStyle name="Procent 7" xfId="11026"/>
    <cellStyle name="promoteonly" xfId="11027"/>
    <cellStyle name="PSChar" xfId="11028"/>
    <cellStyle name="PSChar 2" xfId="11029"/>
    <cellStyle name="PSChar 2 2" xfId="11030"/>
    <cellStyle name="PSChar 2 3" xfId="11031"/>
    <cellStyle name="PSChar 2 4" xfId="11032"/>
    <cellStyle name="PSChar 3" xfId="11033"/>
    <cellStyle name="PSChar 4" xfId="11034"/>
    <cellStyle name="PSChar 5" xfId="11035"/>
    <cellStyle name="PSDate" xfId="11036"/>
    <cellStyle name="PSDate 2" xfId="11037"/>
    <cellStyle name="PSDate 2 2" xfId="11038"/>
    <cellStyle name="PSDate 2 3" xfId="11039"/>
    <cellStyle name="PSDate 2 4" xfId="11040"/>
    <cellStyle name="PSDate 3" xfId="11041"/>
    <cellStyle name="PSDate 4" xfId="11042"/>
    <cellStyle name="PSDate 5" xfId="11043"/>
    <cellStyle name="PSDec" xfId="11044"/>
    <cellStyle name="PSDec 2" xfId="11045"/>
    <cellStyle name="PSDec 2 2" xfId="11046"/>
    <cellStyle name="PSDec 2 3" xfId="11047"/>
    <cellStyle name="PSDec 2 4" xfId="11048"/>
    <cellStyle name="PSDec 3" xfId="11049"/>
    <cellStyle name="PSDec 4" xfId="11050"/>
    <cellStyle name="PSDec 5" xfId="11051"/>
    <cellStyle name="PSHeading" xfId="11052"/>
    <cellStyle name="PSHeading 2" xfId="11053"/>
    <cellStyle name="PSHeading 2 2" xfId="11054"/>
    <cellStyle name="PSHeading 2 3" xfId="11055"/>
    <cellStyle name="PSHeading 2 4" xfId="11056"/>
    <cellStyle name="PSHeading 3" xfId="11057"/>
    <cellStyle name="PSHeading 4" xfId="11058"/>
    <cellStyle name="PSHeading 5" xfId="11059"/>
    <cellStyle name="PSHeading_100916_Dashboard Template_BNL october 2010" xfId="11060"/>
    <cellStyle name="PSInt" xfId="11061"/>
    <cellStyle name="PSInt 2" xfId="11062"/>
    <cellStyle name="PSInt 2 2" xfId="11063"/>
    <cellStyle name="PSInt 2 3" xfId="11064"/>
    <cellStyle name="PSInt 2 4" xfId="11065"/>
    <cellStyle name="PSInt 3" xfId="11066"/>
    <cellStyle name="PSInt 4" xfId="11067"/>
    <cellStyle name="PSInt 5" xfId="11068"/>
    <cellStyle name="PSSpacer" xfId="11069"/>
    <cellStyle name="PSSpacer 2" xfId="11070"/>
    <cellStyle name="PSSpacer 2 2" xfId="11071"/>
    <cellStyle name="PSSpacer 2 3" xfId="11072"/>
    <cellStyle name="PSSpacer 2 4" xfId="11073"/>
    <cellStyle name="PSSpacer 3" xfId="11074"/>
    <cellStyle name="PSSpacer 4" xfId="11075"/>
    <cellStyle name="PSSpacer 5" xfId="11076"/>
    <cellStyle name="Punto" xfId="11077"/>
    <cellStyle name="Punto0" xfId="11078"/>
    <cellStyle name="R00A" xfId="11079"/>
    <cellStyle name="R00B" xfId="11080"/>
    <cellStyle name="R00L" xfId="11081"/>
    <cellStyle name="R01A" xfId="11082"/>
    <cellStyle name="R01B" xfId="11083"/>
    <cellStyle name="R01H" xfId="11084"/>
    <cellStyle name="R01L" xfId="11085"/>
    <cellStyle name="R02A" xfId="11086"/>
    <cellStyle name="R02B" xfId="11087"/>
    <cellStyle name="R02H" xfId="11088"/>
    <cellStyle name="R02L" xfId="11089"/>
    <cellStyle name="R03A" xfId="11090"/>
    <cellStyle name="R03A 2" xfId="11091"/>
    <cellStyle name="R03A 3" xfId="11092"/>
    <cellStyle name="R03B" xfId="11093"/>
    <cellStyle name="R03H" xfId="11094"/>
    <cellStyle name="R03L" xfId="11095"/>
    <cellStyle name="R04A" xfId="11096"/>
    <cellStyle name="R04B" xfId="11097"/>
    <cellStyle name="R04H" xfId="11098"/>
    <cellStyle name="R04L" xfId="11099"/>
    <cellStyle name="R04L 2" xfId="11100"/>
    <cellStyle name="R04L 3" xfId="11101"/>
    <cellStyle name="R05A" xfId="11102"/>
    <cellStyle name="R05B" xfId="11103"/>
    <cellStyle name="R05H" xfId="11104"/>
    <cellStyle name="R05L" xfId="11105"/>
    <cellStyle name="R06A" xfId="11106"/>
    <cellStyle name="R06B" xfId="11107"/>
    <cellStyle name="R06H" xfId="11108"/>
    <cellStyle name="R06L" xfId="11109"/>
    <cellStyle name="R07A" xfId="11110"/>
    <cellStyle name="R07B" xfId="11111"/>
    <cellStyle name="R07H" xfId="11112"/>
    <cellStyle name="R07L" xfId="11113"/>
    <cellStyle name="red" xfId="11114"/>
    <cellStyle name="red date" xfId="11115"/>
    <cellStyle name="Reset  - Opmaakprofiel7" xfId="11116"/>
    <cellStyle name="Reset  - Opmaakprofiel7 2" xfId="11117"/>
    <cellStyle name="Reset  - Opmaakprofiel7 3" xfId="11118"/>
    <cellStyle name="RevList" xfId="11119"/>
    <cellStyle name="RevList 2" xfId="11120"/>
    <cellStyle name="RevList 2 2" xfId="11121"/>
    <cellStyle name="RevList 3" xfId="11122"/>
    <cellStyle name="RvdH" xfId="11123"/>
    <cellStyle name="Salida" xfId="11124"/>
    <cellStyle name="Salida 10" xfId="11125"/>
    <cellStyle name="Salida 10 2" xfId="11126"/>
    <cellStyle name="Salida 11" xfId="11127"/>
    <cellStyle name="Salida 11 2" xfId="11128"/>
    <cellStyle name="Salida 12" xfId="11129"/>
    <cellStyle name="Salida 13" xfId="11130"/>
    <cellStyle name="Salida 14" xfId="11131"/>
    <cellStyle name="Salida 15" xfId="11132"/>
    <cellStyle name="Salida 16" xfId="11133"/>
    <cellStyle name="Salida 17" xfId="11134"/>
    <cellStyle name="Salida 18" xfId="11135"/>
    <cellStyle name="Salida 19" xfId="11136"/>
    <cellStyle name="Salida 2" xfId="11137"/>
    <cellStyle name="Salida 2 2" xfId="11138"/>
    <cellStyle name="Salida 2 2 2" xfId="11139"/>
    <cellStyle name="Salida 2 3" xfId="11140"/>
    <cellStyle name="Salida 2 3 2" xfId="11141"/>
    <cellStyle name="Salida 2 4" xfId="11142"/>
    <cellStyle name="Salida 2 4 2" xfId="11143"/>
    <cellStyle name="Salida 2 5" xfId="11144"/>
    <cellStyle name="Salida 20" xfId="11145"/>
    <cellStyle name="Salida 21" xfId="11146"/>
    <cellStyle name="Salida 22" xfId="11147"/>
    <cellStyle name="Salida 3" xfId="11148"/>
    <cellStyle name="Salida 3 2" xfId="11149"/>
    <cellStyle name="Salida 3 2 2" xfId="11150"/>
    <cellStyle name="Salida 3 3" xfId="11151"/>
    <cellStyle name="Salida 3 3 2" xfId="11152"/>
    <cellStyle name="Salida 3 4" xfId="11153"/>
    <cellStyle name="Salida 3 4 2" xfId="11154"/>
    <cellStyle name="Salida 3 5" xfId="11155"/>
    <cellStyle name="Salida 4" xfId="11156"/>
    <cellStyle name="Salida 4 2" xfId="11157"/>
    <cellStyle name="Salida 4 2 2" xfId="11158"/>
    <cellStyle name="Salida 4 3" xfId="11159"/>
    <cellStyle name="Salida 4 3 2" xfId="11160"/>
    <cellStyle name="Salida 4 4" xfId="11161"/>
    <cellStyle name="Salida 4 4 2" xfId="11162"/>
    <cellStyle name="Salida 4 5" xfId="11163"/>
    <cellStyle name="Salida 5" xfId="11164"/>
    <cellStyle name="Salida 5 2" xfId="11165"/>
    <cellStyle name="Salida 5 2 2" xfId="11166"/>
    <cellStyle name="Salida 5 3" xfId="11167"/>
    <cellStyle name="Salida 5 3 2" xfId="11168"/>
    <cellStyle name="Salida 5 4" xfId="11169"/>
    <cellStyle name="Salida 6" xfId="11170"/>
    <cellStyle name="Salida 6 2" xfId="11171"/>
    <cellStyle name="Salida 7" xfId="11172"/>
    <cellStyle name="Salida 7 2" xfId="11173"/>
    <cellStyle name="Salida 8" xfId="11174"/>
    <cellStyle name="Salida 8 2" xfId="11175"/>
    <cellStyle name="Salida 9" xfId="11176"/>
    <cellStyle name="Salida 9 2" xfId="11177"/>
    <cellStyle name="Salida_Debt Profile" xfId="11178"/>
    <cellStyle name="SAPBEXchaText" xfId="11179"/>
    <cellStyle name="SAPBEXstdData" xfId="11180"/>
    <cellStyle name="SAPBEXstdData 2" xfId="11181"/>
    <cellStyle name="SAPBEXstdData 3" xfId="11182"/>
    <cellStyle name="SAPBEXstdItem" xfId="11183"/>
    <cellStyle name="SAPBEXstdItem 2" xfId="11184"/>
    <cellStyle name="SAPBEXstdItem 3" xfId="11185"/>
    <cellStyle name="Satisfaisant" xfId="11186"/>
    <cellStyle name="Sortie" xfId="11187"/>
    <cellStyle name="Standa - Opmaakprofiel1" xfId="11188"/>
    <cellStyle name="Standa - Opmaakprofiel1 2" xfId="11189"/>
    <cellStyle name="Standa - Opmaakprofiel1 3" xfId="11190"/>
    <cellStyle name="Standa - Opmaakprofiel2" xfId="11191"/>
    <cellStyle name="Standa - Opmaakprofiel2 2" xfId="11192"/>
    <cellStyle name="Standa - Opmaakprofiel2 3" xfId="11193"/>
    <cellStyle name="Standaard 10" xfId="11194"/>
    <cellStyle name="Standaard 10 2" xfId="11195"/>
    <cellStyle name="Standaard 10 3" xfId="11196"/>
    <cellStyle name="Standaard 11" xfId="11197"/>
    <cellStyle name="Standaard 11 2" xfId="11198"/>
    <cellStyle name="Standaard 12" xfId="11199"/>
    <cellStyle name="Standaard 12 2" xfId="11200"/>
    <cellStyle name="Standaard 12 3" xfId="11201"/>
    <cellStyle name="Standaard 13" xfId="11202"/>
    <cellStyle name="Standaard 13 2" xfId="11203"/>
    <cellStyle name="Standaard 13 3" xfId="11204"/>
    <cellStyle name="Standaard 14" xfId="11205"/>
    <cellStyle name="Standaard 15" xfId="11206"/>
    <cellStyle name="Standaard 15 2" xfId="11207"/>
    <cellStyle name="Standaard 16" xfId="11208"/>
    <cellStyle name="Standaard 19" xfId="11209"/>
    <cellStyle name="Standaard 2" xfId="11210"/>
    <cellStyle name="Standaard 2 2" xfId="5"/>
    <cellStyle name="Standaard 2 2 2" xfId="11211"/>
    <cellStyle name="Standaard 2 2 2 2" xfId="11212"/>
    <cellStyle name="Standaard 2 2 3" xfId="11213"/>
    <cellStyle name="Standaard 2 2 4" xfId="11214"/>
    <cellStyle name="Standaard 2 2 5" xfId="11215"/>
    <cellStyle name="Standaard 2 3" xfId="11216"/>
    <cellStyle name="Standaard 2 3 2" xfId="11217"/>
    <cellStyle name="Standaard 2 3 3" xfId="11218"/>
    <cellStyle name="Standaard 2 4" xfId="11219"/>
    <cellStyle name="Standaard 2 4 2" xfId="11220"/>
    <cellStyle name="Standaard 2 5" xfId="11221"/>
    <cellStyle name="Standaard 2_Blad1" xfId="11222"/>
    <cellStyle name="Standaard 22" xfId="11223"/>
    <cellStyle name="Standaard 22 2" xfId="11224"/>
    <cellStyle name="Standaard 22 3" xfId="11225"/>
    <cellStyle name="Standaard 26" xfId="11226"/>
    <cellStyle name="Standaard 3" xfId="11227"/>
    <cellStyle name="Standaard 3 2" xfId="11228"/>
    <cellStyle name="Standaard 3 2 2" xfId="11229"/>
    <cellStyle name="Standaard 3 2 3" xfId="11230"/>
    <cellStyle name="Standaard 3 3" xfId="11231"/>
    <cellStyle name="Standaard 3 3 2" xfId="11232"/>
    <cellStyle name="Standaard 3 4" xfId="11233"/>
    <cellStyle name="Standaard 3 5" xfId="11234"/>
    <cellStyle name="Standaard 3 6" xfId="11235"/>
    <cellStyle name="Standaard 3_130220 HR besparingen budget 2013" xfId="11236"/>
    <cellStyle name="Standaard 4" xfId="11237"/>
    <cellStyle name="Standaard 4 2" xfId="11238"/>
    <cellStyle name="Standaard 4 2 2" xfId="11239"/>
    <cellStyle name="Standaard 4 3" xfId="11240"/>
    <cellStyle name="Standaard 4 4" xfId="11241"/>
    <cellStyle name="Standaard 4 5" xfId="11242"/>
    <cellStyle name="Standaard 4 6" xfId="11243"/>
    <cellStyle name="Standaard 4 7" xfId="11244"/>
    <cellStyle name="Standaard 4 8" xfId="11245"/>
    <cellStyle name="Standaard 5" xfId="11246"/>
    <cellStyle name="Standaard 5 2" xfId="11247"/>
    <cellStyle name="Standaard 5 3" xfId="11248"/>
    <cellStyle name="Standaard 5 4" xfId="11249"/>
    <cellStyle name="Standaard 5 5" xfId="11250"/>
    <cellStyle name="Standaard 6" xfId="11251"/>
    <cellStyle name="Standaard 6 2" xfId="11252"/>
    <cellStyle name="Standaard 6 3" xfId="11253"/>
    <cellStyle name="Standaard 6 4" xfId="11254"/>
    <cellStyle name="Standaard 7" xfId="11255"/>
    <cellStyle name="Standaard 7 2" xfId="11256"/>
    <cellStyle name="Standaard 7 3" xfId="11257"/>
    <cellStyle name="Standaard 8" xfId="11258"/>
    <cellStyle name="Standaard 8 2" xfId="11259"/>
    <cellStyle name="Standaard 8 3" xfId="11260"/>
    <cellStyle name="Standaard 9" xfId="11261"/>
    <cellStyle name="Standaard 9 2" xfId="11262"/>
    <cellStyle name="Standaard Opmaak" xfId="11263"/>
    <cellStyle name="Standaard Opmaak tabel" xfId="11264"/>
    <cellStyle name="Standaard Opmaak tabel 2" xfId="11265"/>
    <cellStyle name="Standaard Opmaak tabel 2 2" xfId="11266"/>
    <cellStyle name="Standaard Opmaak tabel 2 3" xfId="11267"/>
    <cellStyle name="Standaard Opmaak tabel 3" xfId="11268"/>
    <cellStyle name="Standaard Opmaak tabel 4" xfId="11269"/>
    <cellStyle name="Standaard_Draft pivot table_sept 12 submission_v3" xfId="11270"/>
    <cellStyle name="Standard_Hyperion_Masterdatei_V3" xfId="11271"/>
    <cellStyle name="Stijl 1" xfId="11272"/>
    <cellStyle name="Stijl 1 2" xfId="11273"/>
    <cellStyle name="Stijl 1 2 2" xfId="11274"/>
    <cellStyle name="Stijl 1 2 3" xfId="11275"/>
    <cellStyle name="Stijl 1 2 4" xfId="11276"/>
    <cellStyle name="Stijl 1 3" xfId="11277"/>
    <cellStyle name="Stijl 1 4" xfId="11278"/>
    <cellStyle name="Stijl 1 5" xfId="11279"/>
    <cellStyle name="Stijl 2" xfId="11280"/>
    <cellStyle name="Stijl 2 2" xfId="11281"/>
    <cellStyle name="Stijl 3" xfId="11282"/>
    <cellStyle name="Stijl 3 2" xfId="11283"/>
    <cellStyle name="Stijl 4" xfId="11284"/>
    <cellStyle name="Stijl 4 2" xfId="11285"/>
    <cellStyle name="Stijl 5" xfId="11286"/>
    <cellStyle name="Stijl 5 2" xfId="11287"/>
    <cellStyle name="Stijl 6" xfId="11288"/>
    <cellStyle name="Stijl 6 2" xfId="11289"/>
    <cellStyle name="Stijl 6 3" xfId="11290"/>
    <cellStyle name="STYL0 - Opmaakprofiel1" xfId="11291"/>
    <cellStyle name="STYL0 - Opmaakprofiel1 2" xfId="11292"/>
    <cellStyle name="STYL0 - Opmaakprofiel1 2 2" xfId="11293"/>
    <cellStyle name="STYL0 - Opmaakprofiel1 3" xfId="11294"/>
    <cellStyle name="STYL0 - Opmaakprofiel1 4" xfId="11295"/>
    <cellStyle name="STYL1 - Opmaakprofiel2" xfId="11296"/>
    <cellStyle name="STYL1 - Opmaakprofiel2 2" xfId="11297"/>
    <cellStyle name="STYL1 - Opmaakprofiel2 2 2" xfId="11298"/>
    <cellStyle name="STYL1 - Opmaakprofiel2 3" xfId="11299"/>
    <cellStyle name="STYL1 - Opmaakprofiel2 4" xfId="11300"/>
    <cellStyle name="STYL2 - Opmaakprofiel3" xfId="11301"/>
    <cellStyle name="STYL2 - Opmaakprofiel3 2" xfId="11302"/>
    <cellStyle name="STYL2 - Opmaakprofiel3 2 2" xfId="11303"/>
    <cellStyle name="STYL2 - Opmaakprofiel3 3" xfId="11304"/>
    <cellStyle name="STYL2 - Opmaakprofiel3 4" xfId="11305"/>
    <cellStyle name="STYL3 - Opmaakprofiel4" xfId="11306"/>
    <cellStyle name="STYL3 - Opmaakprofiel4 2" xfId="11307"/>
    <cellStyle name="STYL3 - Opmaakprofiel4 2 2" xfId="11308"/>
    <cellStyle name="STYL3 - Opmaakprofiel4 3" xfId="11309"/>
    <cellStyle name="STYL3 - Opmaakprofiel4 4" xfId="11310"/>
    <cellStyle name="STYL4 - Opmaakprofiel5" xfId="11311"/>
    <cellStyle name="STYL4 - Opmaakprofiel5 2" xfId="11312"/>
    <cellStyle name="STYL4 - Opmaakprofiel5 2 2" xfId="11313"/>
    <cellStyle name="STYL4 - Opmaakprofiel5 3" xfId="11314"/>
    <cellStyle name="STYL4 - Opmaakprofiel5 4" xfId="11315"/>
    <cellStyle name="STYL5 - Opmaakprofiel6" xfId="11316"/>
    <cellStyle name="STYL5 - Opmaakprofiel6 2" xfId="11317"/>
    <cellStyle name="STYL5 - Opmaakprofiel6 2 2" xfId="11318"/>
    <cellStyle name="STYL5 - Opmaakprofiel6 3" xfId="11319"/>
    <cellStyle name="STYL5 - Opmaakprofiel6 4" xfId="11320"/>
    <cellStyle name="STYL6 - Opmaakprofiel7" xfId="11321"/>
    <cellStyle name="STYL6 - Opmaakprofiel7 2" xfId="11322"/>
    <cellStyle name="STYL6 - Opmaakprofiel7 2 2" xfId="11323"/>
    <cellStyle name="STYL6 - Opmaakprofiel7 3" xfId="11324"/>
    <cellStyle name="STYL6 - Opmaakprofiel7 4" xfId="11325"/>
    <cellStyle name="STYL7 - Opmaakprofiel8" xfId="11326"/>
    <cellStyle name="STYL7 - Opmaakprofiel8 2" xfId="11327"/>
    <cellStyle name="STYL7 - Opmaakprofiel8 2 2" xfId="11328"/>
    <cellStyle name="STYL7 - Opmaakprofiel8 3" xfId="11329"/>
    <cellStyle name="STYL7 - Opmaakprofiel8 4" xfId="11330"/>
    <cellStyle name="Style 1" xfId="11331"/>
    <cellStyle name="Style 1 2" xfId="11332"/>
    <cellStyle name="Style 1 2 2" xfId="11333"/>
    <cellStyle name="Style 1 3" xfId="11334"/>
    <cellStyle name="Style 1 3 2" xfId="11335"/>
    <cellStyle name="Style 1 3 3" xfId="11336"/>
    <cellStyle name="Style 1 4" xfId="11337"/>
    <cellStyle name="Style 1 4 2" xfId="11338"/>
    <cellStyle name="Style 1 4 3" xfId="11339"/>
    <cellStyle name="Style 1 5" xfId="11340"/>
    <cellStyle name="Style 1 6" xfId="11341"/>
    <cellStyle name="Style 1_110523 Leven MTP 2012-2016" xfId="11342"/>
    <cellStyle name="Style 2" xfId="11343"/>
    <cellStyle name="Style 2 2" xfId="11344"/>
    <cellStyle name="Style 3" xfId="11345"/>
    <cellStyle name="Style 3 2" xfId="11346"/>
    <cellStyle name="Style 4" xfId="11347"/>
    <cellStyle name="Style 4 2" xfId="11348"/>
    <cellStyle name="Style 5" xfId="11349"/>
    <cellStyle name="Style 5 2" xfId="11350"/>
    <cellStyle name="Style 6" xfId="11351"/>
    <cellStyle name="Style 6 2" xfId="11352"/>
    <cellStyle name="Style 7" xfId="11353"/>
    <cellStyle name="Style 7 2" xfId="11354"/>
    <cellStyle name="SubTotaal" xfId="11355"/>
    <cellStyle name="SubTotaal 2" xfId="11356"/>
    <cellStyle name="SubTotaal 3" xfId="11357"/>
    <cellStyle name="Subtotal" xfId="11358"/>
    <cellStyle name="surplus" xfId="11359"/>
    <cellStyle name="symbol" xfId="11360"/>
    <cellStyle name="symbol 2" xfId="11361"/>
    <cellStyle name="Table  - Opmaakprofiel6" xfId="11362"/>
    <cellStyle name="Table  - Opmaakprofiel6 10" xfId="11363"/>
    <cellStyle name="Table  - Opmaakprofiel6 10 2" xfId="11364"/>
    <cellStyle name="Table  - Opmaakprofiel6 10 3" xfId="11365"/>
    <cellStyle name="Table  - Opmaakprofiel6 11" xfId="11366"/>
    <cellStyle name="Table  - Opmaakprofiel6 11 2" xfId="11367"/>
    <cellStyle name="Table  - Opmaakprofiel6 11 3" xfId="11368"/>
    <cellStyle name="Table  - Opmaakprofiel6 12" xfId="11369"/>
    <cellStyle name="Table  - Opmaakprofiel6 12 2" xfId="11370"/>
    <cellStyle name="Table  - Opmaakprofiel6 13" xfId="11371"/>
    <cellStyle name="Table  - Opmaakprofiel6 13 2" xfId="11372"/>
    <cellStyle name="Table  - Opmaakprofiel6 14" xfId="11373"/>
    <cellStyle name="Table  - Opmaakprofiel6 14 2" xfId="11374"/>
    <cellStyle name="Table  - Opmaakprofiel6 15" xfId="11375"/>
    <cellStyle name="Table  - Opmaakprofiel6 15 2" xfId="11376"/>
    <cellStyle name="Table  - Opmaakprofiel6 16" xfId="11377"/>
    <cellStyle name="Table  - Opmaakprofiel6 17" xfId="11378"/>
    <cellStyle name="Table  - Opmaakprofiel6 18" xfId="11379"/>
    <cellStyle name="Table  - Opmaakprofiel6 19" xfId="11380"/>
    <cellStyle name="Table  - Opmaakprofiel6 2" xfId="11381"/>
    <cellStyle name="Table  - Opmaakprofiel6 2 10" xfId="11382"/>
    <cellStyle name="Table  - Opmaakprofiel6 2 11" xfId="11383"/>
    <cellStyle name="Table  - Opmaakprofiel6 2 12" xfId="11384"/>
    <cellStyle name="Table  - Opmaakprofiel6 2 13" xfId="11385"/>
    <cellStyle name="Table  - Opmaakprofiel6 2 14" xfId="11386"/>
    <cellStyle name="Table  - Opmaakprofiel6 2 15" xfId="11387"/>
    <cellStyle name="Table  - Opmaakprofiel6 2 2" xfId="11388"/>
    <cellStyle name="Table  - Opmaakprofiel6 2 2 2" xfId="11389"/>
    <cellStyle name="Table  - Opmaakprofiel6 2 2 3" xfId="11390"/>
    <cellStyle name="Table  - Opmaakprofiel6 2 3" xfId="11391"/>
    <cellStyle name="Table  - Opmaakprofiel6 2 3 2" xfId="11392"/>
    <cellStyle name="Table  - Opmaakprofiel6 2 3 3" xfId="11393"/>
    <cellStyle name="Table  - Opmaakprofiel6 2 4" xfId="11394"/>
    <cellStyle name="Table  - Opmaakprofiel6 2 4 2" xfId="11395"/>
    <cellStyle name="Table  - Opmaakprofiel6 2 4 3" xfId="11396"/>
    <cellStyle name="Table  - Opmaakprofiel6 2 5" xfId="11397"/>
    <cellStyle name="Table  - Opmaakprofiel6 2 5 2" xfId="11398"/>
    <cellStyle name="Table  - Opmaakprofiel6 2 6" xfId="11399"/>
    <cellStyle name="Table  - Opmaakprofiel6 2 6 2" xfId="11400"/>
    <cellStyle name="Table  - Opmaakprofiel6 2 7" xfId="11401"/>
    <cellStyle name="Table  - Opmaakprofiel6 2 7 2" xfId="11402"/>
    <cellStyle name="Table  - Opmaakprofiel6 2 8" xfId="11403"/>
    <cellStyle name="Table  - Opmaakprofiel6 2 8 2" xfId="11404"/>
    <cellStyle name="Table  - Opmaakprofiel6 2 9" xfId="11405"/>
    <cellStyle name="Table  - Opmaakprofiel6 20" xfId="11406"/>
    <cellStyle name="Table  - Opmaakprofiel6 21" xfId="11407"/>
    <cellStyle name="Table  - Opmaakprofiel6 22" xfId="11408"/>
    <cellStyle name="Table  - Opmaakprofiel6 3" xfId="11409"/>
    <cellStyle name="Table  - Opmaakprofiel6 3 2" xfId="11410"/>
    <cellStyle name="Table  - Opmaakprofiel6 3 2 2" xfId="11411"/>
    <cellStyle name="Table  - Opmaakprofiel6 3 2 3" xfId="11412"/>
    <cellStyle name="Table  - Opmaakprofiel6 3 3" xfId="11413"/>
    <cellStyle name="Table  - Opmaakprofiel6 3 3 2" xfId="11414"/>
    <cellStyle name="Table  - Opmaakprofiel6 3 3 3" xfId="11415"/>
    <cellStyle name="Table  - Opmaakprofiel6 3 4" xfId="11416"/>
    <cellStyle name="Table  - Opmaakprofiel6 3 4 2" xfId="11417"/>
    <cellStyle name="Table  - Opmaakprofiel6 3 4 3" xfId="11418"/>
    <cellStyle name="Table  - Opmaakprofiel6 3 5" xfId="11419"/>
    <cellStyle name="Table  - Opmaakprofiel6 3 6" xfId="11420"/>
    <cellStyle name="Table  - Opmaakprofiel6 4" xfId="11421"/>
    <cellStyle name="Table  - Opmaakprofiel6 4 2" xfId="11422"/>
    <cellStyle name="Table  - Opmaakprofiel6 4 2 2" xfId="11423"/>
    <cellStyle name="Table  - Opmaakprofiel6 4 2 3" xfId="11424"/>
    <cellStyle name="Table  - Opmaakprofiel6 4 3" xfId="11425"/>
    <cellStyle name="Table  - Opmaakprofiel6 4 3 2" xfId="11426"/>
    <cellStyle name="Table  - Opmaakprofiel6 4 3 3" xfId="11427"/>
    <cellStyle name="Table  - Opmaakprofiel6 4 4" xfId="11428"/>
    <cellStyle name="Table  - Opmaakprofiel6 4 4 2" xfId="11429"/>
    <cellStyle name="Table  - Opmaakprofiel6 4 4 3" xfId="11430"/>
    <cellStyle name="Table  - Opmaakprofiel6 4 5" xfId="11431"/>
    <cellStyle name="Table  - Opmaakprofiel6 4 6" xfId="11432"/>
    <cellStyle name="Table  - Opmaakprofiel6 5" xfId="11433"/>
    <cellStyle name="Table  - Opmaakprofiel6 5 2" xfId="11434"/>
    <cellStyle name="Table  - Opmaakprofiel6 5 2 2" xfId="11435"/>
    <cellStyle name="Table  - Opmaakprofiel6 5 2 3" xfId="11436"/>
    <cellStyle name="Table  - Opmaakprofiel6 5 3" xfId="11437"/>
    <cellStyle name="Table  - Opmaakprofiel6 5 3 2" xfId="11438"/>
    <cellStyle name="Table  - Opmaakprofiel6 5 3 3" xfId="11439"/>
    <cellStyle name="Table  - Opmaakprofiel6 5 4" xfId="11440"/>
    <cellStyle name="Table  - Opmaakprofiel6 5 5" xfId="11441"/>
    <cellStyle name="Table  - Opmaakprofiel6 6" xfId="11442"/>
    <cellStyle name="Table  - Opmaakprofiel6 6 2" xfId="11443"/>
    <cellStyle name="Table  - Opmaakprofiel6 6 3" xfId="11444"/>
    <cellStyle name="Table  - Opmaakprofiel6 7" xfId="11445"/>
    <cellStyle name="Table  - Opmaakprofiel6 7 2" xfId="11446"/>
    <cellStyle name="Table  - Opmaakprofiel6 7 3" xfId="11447"/>
    <cellStyle name="Table  - Opmaakprofiel6 8" xfId="11448"/>
    <cellStyle name="Table  - Opmaakprofiel6 8 2" xfId="11449"/>
    <cellStyle name="Table  - Opmaakprofiel6 8 3" xfId="11450"/>
    <cellStyle name="Table  - Opmaakprofiel6 9" xfId="11451"/>
    <cellStyle name="Table  - Opmaakprofiel6 9 2" xfId="11452"/>
    <cellStyle name="Table  - Opmaakprofiel6 9 3" xfId="11453"/>
    <cellStyle name="Table  - Opmaakprofiel6_Debt Profile" xfId="11454"/>
    <cellStyle name="textcell" xfId="11455"/>
    <cellStyle name="Texte explicatif" xfId="11456"/>
    <cellStyle name="Texto de advertencia" xfId="11457"/>
    <cellStyle name="Texto explicativo" xfId="11458"/>
    <cellStyle name="Texto explicativo 2" xfId="11459"/>
    <cellStyle name="Texto explicativo 3" xfId="11460"/>
    <cellStyle name="Titel" xfId="11461"/>
    <cellStyle name="Titel 2" xfId="11462"/>
    <cellStyle name="Titel 2 2" xfId="11463"/>
    <cellStyle name="Titel 3" xfId="11464"/>
    <cellStyle name="Titel 3 2" xfId="11465"/>
    <cellStyle name="Titel 3 3" xfId="11466"/>
    <cellStyle name="Title  - Opmaakprofiel1" xfId="11467"/>
    <cellStyle name="Title  - Opmaakprofiel1 2" xfId="11468"/>
    <cellStyle name="Title  - Opmaakprofiel1 3" xfId="11469"/>
    <cellStyle name="Title 10" xfId="11470"/>
    <cellStyle name="Title 11" xfId="11471"/>
    <cellStyle name="Title 12" xfId="11472"/>
    <cellStyle name="Title 13" xfId="11473"/>
    <cellStyle name="Title 14" xfId="11474"/>
    <cellStyle name="Title 15" xfId="11475"/>
    <cellStyle name="Title 16" xfId="11476"/>
    <cellStyle name="Title 17" xfId="11477"/>
    <cellStyle name="Title 18" xfId="11478"/>
    <cellStyle name="Title 19" xfId="11479"/>
    <cellStyle name="Title 2" xfId="11480"/>
    <cellStyle name="Title 2 2" xfId="11481"/>
    <cellStyle name="Title 2 3" xfId="11482"/>
    <cellStyle name="Title 20" xfId="11483"/>
    <cellStyle name="Title 21" xfId="11484"/>
    <cellStyle name="Title 22" xfId="11485"/>
    <cellStyle name="Title 23" xfId="11486"/>
    <cellStyle name="Title 24" xfId="11487"/>
    <cellStyle name="Title 25" xfId="11488"/>
    <cellStyle name="Title 26" xfId="11489"/>
    <cellStyle name="Title 27" xfId="11490"/>
    <cellStyle name="Title 28" xfId="11491"/>
    <cellStyle name="Title 29" xfId="11492"/>
    <cellStyle name="Title 3" xfId="11493"/>
    <cellStyle name="Title 30" xfId="11494"/>
    <cellStyle name="Title 31" xfId="11495"/>
    <cellStyle name="Title 32" xfId="11496"/>
    <cellStyle name="Title 33" xfId="11497"/>
    <cellStyle name="Title 34" xfId="11498"/>
    <cellStyle name="Title 35" xfId="11499"/>
    <cellStyle name="Title 36" xfId="11500"/>
    <cellStyle name="Title 37" xfId="11501"/>
    <cellStyle name="Title 38" xfId="11502"/>
    <cellStyle name="Title 39" xfId="11503"/>
    <cellStyle name="Title 4" xfId="11504"/>
    <cellStyle name="Title 40" xfId="11505"/>
    <cellStyle name="Title 41" xfId="11506"/>
    <cellStyle name="Title 42" xfId="11507"/>
    <cellStyle name="Title 43" xfId="11508"/>
    <cellStyle name="Title 44" xfId="11509"/>
    <cellStyle name="Title 45" xfId="11510"/>
    <cellStyle name="Title 5" xfId="11511"/>
    <cellStyle name="Title 6" xfId="11512"/>
    <cellStyle name="Title 7" xfId="11513"/>
    <cellStyle name="Title 8" xfId="11514"/>
    <cellStyle name="Title 9" xfId="11515"/>
    <cellStyle name="titlerow" xfId="11516"/>
    <cellStyle name="Titre" xfId="11517"/>
    <cellStyle name="Titre 1" xfId="11518"/>
    <cellStyle name="Titre 2" xfId="11519"/>
    <cellStyle name="Titre 3" xfId="11520"/>
    <cellStyle name="Titre 4" xfId="11521"/>
    <cellStyle name="Título" xfId="11522"/>
    <cellStyle name="Título 1" xfId="11523"/>
    <cellStyle name="Título 1 2" xfId="11524"/>
    <cellStyle name="Título 1 3" xfId="11525"/>
    <cellStyle name="Título 2" xfId="11526"/>
    <cellStyle name="Título 2 2" xfId="11527"/>
    <cellStyle name="Título 2 3" xfId="11528"/>
    <cellStyle name="Título 3" xfId="11529"/>
    <cellStyle name="Título 3 2" xfId="11530"/>
    <cellStyle name="Título 3 3" xfId="11531"/>
    <cellStyle name="Título 4" xfId="11532"/>
    <cellStyle name="Título 5" xfId="11533"/>
    <cellStyle name="Título_111108 Leven MTP 2012-2016" xfId="11534"/>
    <cellStyle name="tnic" xfId="11535"/>
    <cellStyle name="tnic 2" xfId="11536"/>
    <cellStyle name="Totaal" xfId="11537"/>
    <cellStyle name="Totaal 10" xfId="11538"/>
    <cellStyle name="Totaal 11" xfId="11539"/>
    <cellStyle name="Totaal 12" xfId="11540"/>
    <cellStyle name="Totaal 13" xfId="11541"/>
    <cellStyle name="Totaal 14" xfId="11542"/>
    <cellStyle name="Totaal 15" xfId="11543"/>
    <cellStyle name="Totaal 16" xfId="11544"/>
    <cellStyle name="Totaal 17" xfId="11545"/>
    <cellStyle name="Totaal 18" xfId="11546"/>
    <cellStyle name="Totaal 19" xfId="11547"/>
    <cellStyle name="Totaal 2" xfId="11548"/>
    <cellStyle name="Totaal 2 2" xfId="11549"/>
    <cellStyle name="Totaal 2 2 2" xfId="11550"/>
    <cellStyle name="Totaal 2 2 2 2" xfId="11551"/>
    <cellStyle name="Totaal 2 2 2 3" xfId="11552"/>
    <cellStyle name="Totaal 2 2 3" xfId="11553"/>
    <cellStyle name="Totaal 2 2 4" xfId="11554"/>
    <cellStyle name="Totaal 2 3" xfId="11555"/>
    <cellStyle name="Totaal 2 3 2" xfId="11556"/>
    <cellStyle name="Totaal 2 3 3" xfId="11557"/>
    <cellStyle name="Totaal 2 4" xfId="11558"/>
    <cellStyle name="Totaal 2 5" xfId="11559"/>
    <cellStyle name="Totaal 20" xfId="11560"/>
    <cellStyle name="Totaal 21" xfId="11561"/>
    <cellStyle name="Totaal 22" xfId="11562"/>
    <cellStyle name="Totaal 3" xfId="11563"/>
    <cellStyle name="Totaal 3 2" xfId="11564"/>
    <cellStyle name="Totaal 3 2 2" xfId="11565"/>
    <cellStyle name="Totaal 3 2 3" xfId="11566"/>
    <cellStyle name="Totaal 3 3" xfId="11567"/>
    <cellStyle name="Totaal 3 4" xfId="11568"/>
    <cellStyle name="Totaal 4" xfId="11569"/>
    <cellStyle name="Totaal 4 2" xfId="11570"/>
    <cellStyle name="Totaal 4 3" xfId="11571"/>
    <cellStyle name="Totaal 4 4" xfId="11572"/>
    <cellStyle name="Totaal 5" xfId="11573"/>
    <cellStyle name="Totaal 5 2" xfId="11574"/>
    <cellStyle name="Totaal 5 3" xfId="11575"/>
    <cellStyle name="Totaal 6" xfId="11576"/>
    <cellStyle name="Totaal 7" xfId="11577"/>
    <cellStyle name="Totaal 8" xfId="11578"/>
    <cellStyle name="Totaal 9" xfId="11579"/>
    <cellStyle name="Total 2" xfId="11580"/>
    <cellStyle name="Total 2 2" xfId="11581"/>
    <cellStyle name="Total 2 2 2" xfId="11582"/>
    <cellStyle name="Total 2 2 3" xfId="11583"/>
    <cellStyle name="Total 2 3" xfId="11584"/>
    <cellStyle name="Total 2 4" xfId="11585"/>
    <cellStyle name="Total 2 5" xfId="11586"/>
    <cellStyle name="Total 3" xfId="11587"/>
    <cellStyle name="Total 3 2" xfId="11588"/>
    <cellStyle name="Total 3 3" xfId="11589"/>
    <cellStyle name="Total 4" xfId="11590"/>
    <cellStyle name="Total 4 2" xfId="11591"/>
    <cellStyle name="Total 4 3" xfId="11592"/>
    <cellStyle name="Total 5" xfId="11593"/>
    <cellStyle name="Totals" xfId="11594"/>
    <cellStyle name="Totals 2" xfId="11595"/>
    <cellStyle name="Totals 3" xfId="11596"/>
    <cellStyle name="TotCol - Opmaakprofiel5" xfId="11597"/>
    <cellStyle name="TotCol - Opmaakprofiel5 2" xfId="11598"/>
    <cellStyle name="TotCol - Opmaakprofiel5 3" xfId="11599"/>
    <cellStyle name="TotRow - Opmaakprofiel4" xfId="11600"/>
    <cellStyle name="TotRow - Opmaakprofiel4 10" xfId="11601"/>
    <cellStyle name="TotRow - Opmaakprofiel4 10 2" xfId="11602"/>
    <cellStyle name="TotRow - Opmaakprofiel4 10 3" xfId="11603"/>
    <cellStyle name="TotRow - Opmaakprofiel4 11" xfId="11604"/>
    <cellStyle name="TotRow - Opmaakprofiel4 11 2" xfId="11605"/>
    <cellStyle name="TotRow - Opmaakprofiel4 11 3" xfId="11606"/>
    <cellStyle name="TotRow - Opmaakprofiel4 12" xfId="11607"/>
    <cellStyle name="TotRow - Opmaakprofiel4 12 2" xfId="11608"/>
    <cellStyle name="TotRow - Opmaakprofiel4 13" xfId="11609"/>
    <cellStyle name="TotRow - Opmaakprofiel4 13 2" xfId="11610"/>
    <cellStyle name="TotRow - Opmaakprofiel4 14" xfId="11611"/>
    <cellStyle name="TotRow - Opmaakprofiel4 14 2" xfId="11612"/>
    <cellStyle name="TotRow - Opmaakprofiel4 15" xfId="11613"/>
    <cellStyle name="TotRow - Opmaakprofiel4 15 2" xfId="11614"/>
    <cellStyle name="TotRow - Opmaakprofiel4 16" xfId="11615"/>
    <cellStyle name="TotRow - Opmaakprofiel4 17" xfId="11616"/>
    <cellStyle name="TotRow - Opmaakprofiel4 18" xfId="11617"/>
    <cellStyle name="TotRow - Opmaakprofiel4 19" xfId="11618"/>
    <cellStyle name="TotRow - Opmaakprofiel4 2" xfId="11619"/>
    <cellStyle name="TotRow - Opmaakprofiel4 2 10" xfId="11620"/>
    <cellStyle name="TotRow - Opmaakprofiel4 2 11" xfId="11621"/>
    <cellStyle name="TotRow - Opmaakprofiel4 2 12" xfId="11622"/>
    <cellStyle name="TotRow - Opmaakprofiel4 2 13" xfId="11623"/>
    <cellStyle name="TotRow - Opmaakprofiel4 2 14" xfId="11624"/>
    <cellStyle name="TotRow - Opmaakprofiel4 2 15" xfId="11625"/>
    <cellStyle name="TotRow - Opmaakprofiel4 2 2" xfId="11626"/>
    <cellStyle name="TotRow - Opmaakprofiel4 2 2 2" xfId="11627"/>
    <cellStyle name="TotRow - Opmaakprofiel4 2 2 3" xfId="11628"/>
    <cellStyle name="TotRow - Opmaakprofiel4 2 3" xfId="11629"/>
    <cellStyle name="TotRow - Opmaakprofiel4 2 3 2" xfId="11630"/>
    <cellStyle name="TotRow - Opmaakprofiel4 2 3 3" xfId="11631"/>
    <cellStyle name="TotRow - Opmaakprofiel4 2 4" xfId="11632"/>
    <cellStyle name="TotRow - Opmaakprofiel4 2 4 2" xfId="11633"/>
    <cellStyle name="TotRow - Opmaakprofiel4 2 4 3" xfId="11634"/>
    <cellStyle name="TotRow - Opmaakprofiel4 2 5" xfId="11635"/>
    <cellStyle name="TotRow - Opmaakprofiel4 2 5 2" xfId="11636"/>
    <cellStyle name="TotRow - Opmaakprofiel4 2 6" xfId="11637"/>
    <cellStyle name="TotRow - Opmaakprofiel4 2 6 2" xfId="11638"/>
    <cellStyle name="TotRow - Opmaakprofiel4 2 7" xfId="11639"/>
    <cellStyle name="TotRow - Opmaakprofiel4 2 7 2" xfId="11640"/>
    <cellStyle name="TotRow - Opmaakprofiel4 2 8" xfId="11641"/>
    <cellStyle name="TotRow - Opmaakprofiel4 2 8 2" xfId="11642"/>
    <cellStyle name="TotRow - Opmaakprofiel4 2 9" xfId="11643"/>
    <cellStyle name="TotRow - Opmaakprofiel4 20" xfId="11644"/>
    <cellStyle name="TotRow - Opmaakprofiel4 21" xfId="11645"/>
    <cellStyle name="TotRow - Opmaakprofiel4 22" xfId="11646"/>
    <cellStyle name="TotRow - Opmaakprofiel4 3" xfId="11647"/>
    <cellStyle name="TotRow - Opmaakprofiel4 3 2" xfId="11648"/>
    <cellStyle name="TotRow - Opmaakprofiel4 3 2 2" xfId="11649"/>
    <cellStyle name="TotRow - Opmaakprofiel4 3 2 3" xfId="11650"/>
    <cellStyle name="TotRow - Opmaakprofiel4 3 3" xfId="11651"/>
    <cellStyle name="TotRow - Opmaakprofiel4 3 3 2" xfId="11652"/>
    <cellStyle name="TotRow - Opmaakprofiel4 3 3 3" xfId="11653"/>
    <cellStyle name="TotRow - Opmaakprofiel4 3 4" xfId="11654"/>
    <cellStyle name="TotRow - Opmaakprofiel4 3 4 2" xfId="11655"/>
    <cellStyle name="TotRow - Opmaakprofiel4 3 4 3" xfId="11656"/>
    <cellStyle name="TotRow - Opmaakprofiel4 3 5" xfId="11657"/>
    <cellStyle name="TotRow - Opmaakprofiel4 3 6" xfId="11658"/>
    <cellStyle name="TotRow - Opmaakprofiel4 4" xfId="11659"/>
    <cellStyle name="TotRow - Opmaakprofiel4 4 2" xfId="11660"/>
    <cellStyle name="TotRow - Opmaakprofiel4 4 2 2" xfId="11661"/>
    <cellStyle name="TotRow - Opmaakprofiel4 4 2 3" xfId="11662"/>
    <cellStyle name="TotRow - Opmaakprofiel4 4 3" xfId="11663"/>
    <cellStyle name="TotRow - Opmaakprofiel4 4 3 2" xfId="11664"/>
    <cellStyle name="TotRow - Opmaakprofiel4 4 3 3" xfId="11665"/>
    <cellStyle name="TotRow - Opmaakprofiel4 4 4" xfId="11666"/>
    <cellStyle name="TotRow - Opmaakprofiel4 4 4 2" xfId="11667"/>
    <cellStyle name="TotRow - Opmaakprofiel4 4 4 3" xfId="11668"/>
    <cellStyle name="TotRow - Opmaakprofiel4 4 5" xfId="11669"/>
    <cellStyle name="TotRow - Opmaakprofiel4 4 6" xfId="11670"/>
    <cellStyle name="TotRow - Opmaakprofiel4 5" xfId="11671"/>
    <cellStyle name="TotRow - Opmaakprofiel4 5 2" xfId="11672"/>
    <cellStyle name="TotRow - Opmaakprofiel4 5 2 2" xfId="11673"/>
    <cellStyle name="TotRow - Opmaakprofiel4 5 2 3" xfId="11674"/>
    <cellStyle name="TotRow - Opmaakprofiel4 5 3" xfId="11675"/>
    <cellStyle name="TotRow - Opmaakprofiel4 5 3 2" xfId="11676"/>
    <cellStyle name="TotRow - Opmaakprofiel4 5 3 3" xfId="11677"/>
    <cellStyle name="TotRow - Opmaakprofiel4 5 4" xfId="11678"/>
    <cellStyle name="TotRow - Opmaakprofiel4 5 5" xfId="11679"/>
    <cellStyle name="TotRow - Opmaakprofiel4 6" xfId="11680"/>
    <cellStyle name="TotRow - Opmaakprofiel4 6 2" xfId="11681"/>
    <cellStyle name="TotRow - Opmaakprofiel4 6 3" xfId="11682"/>
    <cellStyle name="TotRow - Opmaakprofiel4 7" xfId="11683"/>
    <cellStyle name="TotRow - Opmaakprofiel4 7 2" xfId="11684"/>
    <cellStyle name="TotRow - Opmaakprofiel4 7 3" xfId="11685"/>
    <cellStyle name="TotRow - Opmaakprofiel4 8" xfId="11686"/>
    <cellStyle name="TotRow - Opmaakprofiel4 8 2" xfId="11687"/>
    <cellStyle name="TotRow - Opmaakprofiel4 8 3" xfId="11688"/>
    <cellStyle name="TotRow - Opmaakprofiel4 9" xfId="11689"/>
    <cellStyle name="TotRow - Opmaakprofiel4 9 2" xfId="11690"/>
    <cellStyle name="TotRow - Opmaakprofiel4 9 3" xfId="11691"/>
    <cellStyle name="TotRow - Opmaakprofiel4_Debt Profile" xfId="11692"/>
    <cellStyle name="trad" xfId="11693"/>
    <cellStyle name="Uitvoer" xfId="11694"/>
    <cellStyle name="Uitvoer 10" xfId="11695"/>
    <cellStyle name="Uitvoer 10 2" xfId="11696"/>
    <cellStyle name="Uitvoer 11" xfId="11697"/>
    <cellStyle name="Uitvoer 11 2" xfId="11698"/>
    <cellStyle name="Uitvoer 2" xfId="11699"/>
    <cellStyle name="Uitvoer 2 2" xfId="11700"/>
    <cellStyle name="Uitvoer 2 2 2" xfId="11701"/>
    <cellStyle name="Uitvoer 2 2 3" xfId="11702"/>
    <cellStyle name="Uitvoer 2 3" xfId="11703"/>
    <cellStyle name="Uitvoer 2 3 2" xfId="11704"/>
    <cellStyle name="Uitvoer 2 4" xfId="11705"/>
    <cellStyle name="Uitvoer 2 4 2" xfId="11706"/>
    <cellStyle name="Uitvoer 2 5" xfId="11707"/>
    <cellStyle name="Uitvoer 3" xfId="11708"/>
    <cellStyle name="Uitvoer 3 2" xfId="11709"/>
    <cellStyle name="Uitvoer 3 2 2" xfId="11710"/>
    <cellStyle name="Uitvoer 3 2 3" xfId="11711"/>
    <cellStyle name="Uitvoer 3 3" xfId="11712"/>
    <cellStyle name="Uitvoer 3 3 2" xfId="11713"/>
    <cellStyle name="Uitvoer 3 3 3" xfId="11714"/>
    <cellStyle name="Uitvoer 3 4" xfId="11715"/>
    <cellStyle name="Uitvoer 3 4 2" xfId="11716"/>
    <cellStyle name="Uitvoer 3 5" xfId="11717"/>
    <cellStyle name="Uitvoer 4" xfId="11718"/>
    <cellStyle name="Uitvoer 4 2" xfId="11719"/>
    <cellStyle name="Uitvoer 4 2 2" xfId="11720"/>
    <cellStyle name="Uitvoer 4 3" xfId="11721"/>
    <cellStyle name="Uitvoer 4 3 2" xfId="11722"/>
    <cellStyle name="Uitvoer 4 4" xfId="11723"/>
    <cellStyle name="Uitvoer 4 4 2" xfId="11724"/>
    <cellStyle name="Uitvoer 4 5" xfId="11725"/>
    <cellStyle name="Uitvoer 5" xfId="11726"/>
    <cellStyle name="Uitvoer 5 2" xfId="11727"/>
    <cellStyle name="Uitvoer 5 2 2" xfId="11728"/>
    <cellStyle name="Uitvoer 5 3" xfId="11729"/>
    <cellStyle name="Uitvoer 5 3 2" xfId="11730"/>
    <cellStyle name="Uitvoer 5 4" xfId="11731"/>
    <cellStyle name="Uitvoer 6" xfId="11732"/>
    <cellStyle name="Uitvoer 6 2" xfId="11733"/>
    <cellStyle name="Uitvoer 7" xfId="11734"/>
    <cellStyle name="Uitvoer 7 2" xfId="11735"/>
    <cellStyle name="Uitvoer 8" xfId="11736"/>
    <cellStyle name="Uitvoer 8 2" xfId="11737"/>
    <cellStyle name="Uitvoer 9" xfId="11738"/>
    <cellStyle name="Uitvoer 9 2" xfId="11739"/>
    <cellStyle name="Update" xfId="11740"/>
    <cellStyle name="us" xfId="11741"/>
    <cellStyle name="us 2" xfId="11742"/>
    <cellStyle name="user" xfId="11743"/>
    <cellStyle name="v" xfId="11744"/>
    <cellStyle name="Valuta 2" xfId="11745"/>
    <cellStyle name="Valuta 2 2" xfId="11746"/>
    <cellStyle name="Valuta 2 2 2" xfId="11747"/>
    <cellStyle name="Valuta 2 2 3" xfId="11748"/>
    <cellStyle name="Valuta 2 2 4" xfId="11749"/>
    <cellStyle name="Valuta 2 3" xfId="11750"/>
    <cellStyle name="Valuta 2 4" xfId="11751"/>
    <cellStyle name="Valuta 2 5" xfId="11752"/>
    <cellStyle name="Valuta 3" xfId="11753"/>
    <cellStyle name="Valuta 3 2" xfId="11754"/>
    <cellStyle name="Valuta 3 3" xfId="11755"/>
    <cellStyle name="Valuta 4" xfId="11756"/>
    <cellStyle name="Valuta 4 2" xfId="11757"/>
    <cellStyle name="Valuta 4 2 2" xfId="11758"/>
    <cellStyle name="Valuta 5" xfId="11759"/>
    <cellStyle name="Vérification" xfId="11760"/>
    <cellStyle name="Verklarende tekst" xfId="11761"/>
    <cellStyle name="Verklarende tekst 2" xfId="11762"/>
    <cellStyle name="Verklarende tekst 2 2" xfId="11763"/>
    <cellStyle name="Verklarende tekst 3" xfId="11764"/>
    <cellStyle name="viewonly" xfId="11765"/>
    <cellStyle name="Waarschuwingstekst" xfId="11766"/>
    <cellStyle name="Waarschuwingstekst 2" xfId="11767"/>
    <cellStyle name="Waarschuwingstekst 2 2" xfId="11768"/>
    <cellStyle name="Waarschuwingstekst 3" xfId="11769"/>
    <cellStyle name="warning" xfId="11770"/>
    <cellStyle name="Warning Text 2" xfId="11771"/>
    <cellStyle name="Warning Text 2 2" xfId="11772"/>
    <cellStyle name="Warning Text 2 3" xfId="11773"/>
    <cellStyle name="Warning Text 3" xfId="11774"/>
    <cellStyle name="Warning Text 4" xfId="11775"/>
    <cellStyle name="wrap" xfId="11776"/>
    <cellStyle name="xContent" xfId="11777"/>
    <cellStyle name="xIndexContent" xfId="11778"/>
    <cellStyle name="xMiddleHead" xfId="11779"/>
    <cellStyle name="xMiddleHeadAlert" xfId="11780"/>
    <cellStyle name="xTopHead" xfId="11781"/>
    <cellStyle name="xTopHeadAlert" xfId="11782"/>
    <cellStyle name="강조색1" xfId="11783"/>
    <cellStyle name="강조색2" xfId="11784"/>
    <cellStyle name="강조색3" xfId="11785"/>
    <cellStyle name="강조색4" xfId="11786"/>
    <cellStyle name="강조색5" xfId="11787"/>
    <cellStyle name="강조색6" xfId="11788"/>
    <cellStyle name="경고문" xfId="11789"/>
    <cellStyle name="계산" xfId="11790"/>
    <cellStyle name="계산 2" xfId="11791"/>
    <cellStyle name="계산 3" xfId="11792"/>
    <cellStyle name="나쁨" xfId="11793"/>
    <cellStyle name="메모" xfId="11794"/>
    <cellStyle name="메모 2" xfId="11795"/>
    <cellStyle name="메모 2 2" xfId="11796"/>
    <cellStyle name="메모 2 3" xfId="11797"/>
    <cellStyle name="메모 3" xfId="11798"/>
    <cellStyle name="메모 4" xfId="11799"/>
    <cellStyle name="보통" xfId="11800"/>
    <cellStyle name="설명 텍스트" xfId="11801"/>
    <cellStyle name="셀 확인" xfId="11802"/>
    <cellStyle name="연결된 셀" xfId="11803"/>
    <cellStyle name="요약" xfId="11804"/>
    <cellStyle name="요약 2" xfId="11805"/>
    <cellStyle name="요약 3" xfId="11806"/>
    <cellStyle name="입력" xfId="11807"/>
    <cellStyle name="입력 2" xfId="11808"/>
    <cellStyle name="입력 3" xfId="11809"/>
    <cellStyle name="제목" xfId="11810"/>
    <cellStyle name="제목 1" xfId="11811"/>
    <cellStyle name="제목 2" xfId="11812"/>
    <cellStyle name="제목 3" xfId="11813"/>
    <cellStyle name="제목 4" xfId="11814"/>
    <cellStyle name="좋음" xfId="11815"/>
    <cellStyle name="출력" xfId="11816"/>
    <cellStyle name="출력 2" xfId="11817"/>
    <cellStyle name="출력 3" xfId="11818"/>
    <cellStyle name="표준 2" xfId="11819"/>
    <cellStyle name="표준 2 2" xfId="11820"/>
    <cellStyle name="千位分隔 2" xfId="11821"/>
    <cellStyle name="千位分隔 2 2" xfId="11822"/>
    <cellStyle name="常规_PALIC" xfId="11823"/>
    <cellStyle name="標準_Quarterly Risk Disclosures - Q3_2009_US" xfId="118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225138</xdr:colOff>
      <xdr:row>2</xdr:row>
      <xdr:rowOff>222250</xdr:rowOff>
    </xdr:from>
    <xdr:to>
      <xdr:col>6</xdr:col>
      <xdr:colOff>0</xdr:colOff>
      <xdr:row>15</xdr:row>
      <xdr:rowOff>0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225138" y="1053523"/>
          <a:ext cx="11009909" cy="283960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CAC7C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>
          <a:noAutofit/>
        </a:bodyPr>
        <a:lstStyle>
          <a:defPPr>
            <a:defRPr lang="en-US"/>
          </a:defPPr>
          <a:lvl1pPr marL="0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19488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38977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58465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77952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97440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116929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636417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155905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>
            <a:lnSpc>
              <a:spcPct val="112000"/>
            </a:lnSpc>
            <a:buClr>
              <a:srgbClr val="000000"/>
            </a:buClr>
            <a:buSzPct val="100000"/>
          </a:pPr>
          <a:r>
            <a:rPr lang="en-GB" sz="1400" b="1" i="0">
              <a:solidFill>
                <a:sysClr val="windowText" lastClr="000000"/>
              </a:solidFill>
              <a:sym typeface="+mn-lt"/>
            </a:rPr>
            <a:t>Instructions:</a:t>
          </a:r>
        </a:p>
        <a:p>
          <a:pPr marL="119063" marR="0" lvl="1" indent="-119063" algn="l" defTabSz="914400" rtl="0" eaLnBrk="1" fontAlgn="auto" latinLnBrk="0" hangingPunct="1">
            <a:lnSpc>
              <a:spcPct val="14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ct val="100000"/>
            <a:buFont typeface="Arial"/>
            <a:buChar char="•"/>
            <a:tabLst/>
            <a:defRPr/>
          </a:pPr>
          <a:r>
            <a:rPr kumimoji="0" lang="en-GB" sz="1200" b="0" i="0" u="none" strike="noStrike" kern="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 panose="020F0502020204030204" pitchFamily="34" charset="0"/>
              <a:ea typeface="MS PGothic" panose="020B0600070205080204" pitchFamily="34" charset="-128"/>
              <a:cs typeface="+mn-cs"/>
            </a:rPr>
            <a:t>Please fill in 'Initiative name' [column B] and indicate the 'Origination' [column C]</a:t>
          </a:r>
        </a:p>
        <a:p>
          <a:pPr marL="119063" marR="0" lvl="1" indent="-119063" algn="l" defTabSz="914400" rtl="0" eaLnBrk="1" fontAlgn="auto" latinLnBrk="0" hangingPunct="1">
            <a:lnSpc>
              <a:spcPct val="14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ct val="100000"/>
            <a:buFont typeface="Arial"/>
            <a:buChar char="•"/>
            <a:tabLst/>
            <a:defRPr/>
          </a:pPr>
          <a:r>
            <a:rPr kumimoji="0" lang="en-GB" sz="1200" b="0" i="0" u="none" strike="noStrike" kern="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 panose="020F0502020204030204" pitchFamily="34" charset="0"/>
              <a:ea typeface="MS PGothic" panose="020B0600070205080204" pitchFamily="34" charset="-128"/>
              <a:cs typeface="+mn-cs"/>
            </a:rPr>
            <a:t>Include for all initiatives the financial impact on admin expenses for period 2019 - 2021 (and if applicable 2022). This also includes initiatives already reflected in existing Business Plans (BPs)</a:t>
          </a:r>
        </a:p>
        <a:p>
          <a:pPr marL="119063" marR="0" lvl="1" indent="-119063" algn="l" defTabSz="914400" rtl="0" eaLnBrk="1" fontAlgn="auto" latinLnBrk="0" hangingPunct="1">
            <a:lnSpc>
              <a:spcPct val="14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ct val="100000"/>
            <a:buFont typeface="Arial"/>
            <a:buChar char="•"/>
            <a:tabLst/>
            <a:defRPr/>
          </a:pPr>
          <a:r>
            <a:rPr kumimoji="0" lang="en-GB" sz="1200" b="0" i="0" u="none" strike="noStrike" kern="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 panose="020F0502020204030204" pitchFamily="34" charset="0"/>
              <a:ea typeface="MS PGothic" panose="020B0600070205080204" pitchFamily="34" charset="-128"/>
              <a:cs typeface="+mn-cs"/>
            </a:rPr>
            <a:t>Depending on the origination of the initiative, indicate if one-time project investments are already part of existing BPs or on top of existing plans</a:t>
          </a:r>
        </a:p>
        <a:p>
          <a:pPr marL="119063" marR="0" lvl="1" indent="-119063" algn="l" defTabSz="914400" rtl="0" eaLnBrk="1" fontAlgn="auto" latinLnBrk="0" hangingPunct="1">
            <a:lnSpc>
              <a:spcPct val="14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ct val="100000"/>
            <a:buFont typeface="Arial"/>
            <a:buChar char="•"/>
            <a:tabLst/>
            <a:defRPr/>
          </a:pPr>
          <a:r>
            <a:rPr kumimoji="0" lang="en-GB" sz="1200" b="0" i="0" u="none" strike="noStrike" kern="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 panose="020F0502020204030204" pitchFamily="34" charset="0"/>
              <a:ea typeface="MS PGothic" panose="020B0600070205080204" pitchFamily="34" charset="-128"/>
              <a:cs typeface="+mn-cs"/>
            </a:rPr>
            <a:t>One-time project investments are treated as one-off costs and are therefore non-cumulative</a:t>
          </a:r>
        </a:p>
        <a:p>
          <a:pPr marL="119063" marR="0" lvl="1" indent="-119063" algn="l" defTabSz="914400" rtl="0" eaLnBrk="1" fontAlgn="auto" latinLnBrk="0" hangingPunct="1">
            <a:lnSpc>
              <a:spcPct val="14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ct val="100000"/>
            <a:buFont typeface="Arial"/>
            <a:buChar char="•"/>
            <a:tabLst/>
            <a:defRPr/>
          </a:pPr>
          <a:r>
            <a:rPr kumimoji="0" lang="en-GB" sz="1200" b="0" i="0" u="none" strike="noStrike" kern="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 panose="020F0502020204030204" pitchFamily="34" charset="0"/>
              <a:ea typeface="MS PGothic" panose="020B0600070205080204" pitchFamily="34" charset="-128"/>
              <a:cs typeface="+mn-cs"/>
            </a:rPr>
            <a:t>All other financial inputs, should also be included as cumulative figures [columns H - K]</a:t>
          </a:r>
        </a:p>
        <a:p>
          <a:pPr marL="119063" marR="0" lvl="1" indent="-119063" algn="l" defTabSz="914400" rtl="0" eaLnBrk="1" fontAlgn="auto" latinLnBrk="0" hangingPunct="1">
            <a:lnSpc>
              <a:spcPct val="14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ct val="100000"/>
            <a:buFont typeface="Arial"/>
            <a:buChar char="•"/>
            <a:tabLst/>
            <a:defRPr/>
          </a:pPr>
          <a:r>
            <a:rPr kumimoji="0" lang="en-GB" sz="1200" b="0" i="0" u="none" strike="noStrike" kern="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 panose="020F0502020204030204" pitchFamily="34" charset="0"/>
              <a:ea typeface="MS PGothic" panose="020B0600070205080204" pitchFamily="34" charset="-128"/>
              <a:cs typeface="+mn-cs"/>
            </a:rPr>
            <a:t>In case of 'Headwinds' please include this impact as an initiative with clarified description </a:t>
          </a:r>
        </a:p>
        <a:p>
          <a:pPr marL="119063" marR="0" lvl="1" indent="-119063" algn="l" defTabSz="914400" rtl="0" eaLnBrk="1" fontAlgn="auto" latinLnBrk="0" hangingPunct="1">
            <a:lnSpc>
              <a:spcPct val="14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ct val="100000"/>
            <a:buFont typeface="Arial"/>
            <a:buChar char="•"/>
            <a:tabLst/>
            <a:defRPr/>
          </a:pPr>
          <a:r>
            <a:rPr kumimoji="0" lang="en-GB" sz="1200" b="0" i="0" u="none" strike="noStrike" kern="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 panose="020F0502020204030204" pitchFamily="34" charset="0"/>
              <a:ea typeface="MS PGothic" panose="020B0600070205080204" pitchFamily="34" charset="-128"/>
              <a:cs typeface="+mn-cs"/>
            </a:rPr>
            <a:t>In case of more than 10  initiatives, please expand the list yourself and adjust the formulas accordingly</a:t>
          </a:r>
        </a:p>
      </xdr:txBody>
    </xdr:sp>
    <xdr:clientData/>
  </xdr:twoCellAnchor>
  <xdr:twoCellAnchor editAs="oneCell">
    <xdr:from>
      <xdr:col>9</xdr:col>
      <xdr:colOff>94709</xdr:colOff>
      <xdr:row>1</xdr:row>
      <xdr:rowOff>117211</xdr:rowOff>
    </xdr:from>
    <xdr:to>
      <xdr:col>10</xdr:col>
      <xdr:colOff>850035</xdr:colOff>
      <xdr:row>1</xdr:row>
      <xdr:rowOff>441408</xdr:rowOff>
    </xdr:to>
    <xdr:pic>
      <xdr:nvPicPr>
        <xdr:cNvPr id="4" name="Afbeelding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69" b="33058"/>
        <a:stretch/>
      </xdr:blipFill>
      <xdr:spPr>
        <a:xfrm>
          <a:off x="20008309" y="307711"/>
          <a:ext cx="1834826" cy="324197"/>
        </a:xfrm>
        <a:prstGeom prst="rect">
          <a:avLst/>
        </a:prstGeom>
      </xdr:spPr>
    </xdr:pic>
    <xdr:clientData/>
  </xdr:twoCellAnchor>
  <xdr:twoCellAnchor editAs="oneCell">
    <xdr:from>
      <xdr:col>7</xdr:col>
      <xdr:colOff>965200</xdr:colOff>
      <xdr:row>0</xdr:row>
      <xdr:rowOff>63500</xdr:rowOff>
    </xdr:from>
    <xdr:to>
      <xdr:col>9</xdr:col>
      <xdr:colOff>152400</xdr:colOff>
      <xdr:row>2</xdr:row>
      <xdr:rowOff>102857</xdr:rowOff>
    </xdr:to>
    <xdr:pic>
      <xdr:nvPicPr>
        <xdr:cNvPr id="3" name="Picture 2" descr="F:\Projecten Nieuwe Vaio\2013 08 29\Projecten\ING\Origineel\Newco_ppt_Keyscript\Newco_ppt_Keyscript\NN Group\01 NN Group_logo\RGB\PNG 2400 dpi\NN_Group_v1.0_logo_01_rgb_fc_2400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6800" y="63500"/>
          <a:ext cx="1346200" cy="864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309563</xdr:colOff>
      <xdr:row>0</xdr:row>
      <xdr:rowOff>83343</xdr:rowOff>
    </xdr:from>
    <xdr:to>
      <xdr:col>18</xdr:col>
      <xdr:colOff>432954</xdr:colOff>
      <xdr:row>5</xdr:row>
      <xdr:rowOff>35719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309563" y="83343"/>
          <a:ext cx="11033846" cy="904876"/>
        </a:xfrm>
        <a:prstGeom prst="rect">
          <a:avLst/>
        </a:prstGeom>
        <a:solidFill>
          <a:srgbClr val="CAC7C7"/>
        </a:solidFill>
        <a:ln>
          <a:solidFill>
            <a:srgbClr val="CAC7C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>
          <a:noAutofit/>
        </a:bodyPr>
        <a:lstStyle>
          <a:defPPr>
            <a:defRPr lang="en-US"/>
          </a:defPPr>
          <a:lvl1pPr marL="0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19488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38977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58465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77952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97440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116929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636417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155905" algn="l" defTabSz="1038977" rtl="0" eaLnBrk="1" latinLnBrk="0" hangingPunct="1">
            <a:defRPr sz="2045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>
            <a:lnSpc>
              <a:spcPct val="112000"/>
            </a:lnSpc>
            <a:buClr>
              <a:srgbClr val="000000"/>
            </a:buClr>
            <a:buSzPct val="100000"/>
          </a:pPr>
          <a:r>
            <a:rPr lang="en-GB" sz="1600" b="1" i="1">
              <a:sym typeface="+mn-lt"/>
            </a:rPr>
            <a:t>Please note:</a:t>
          </a:r>
        </a:p>
        <a:p>
          <a:pPr marL="0" lvl="1">
            <a:lnSpc>
              <a:spcPct val="112000"/>
            </a:lnSpc>
            <a:buClr>
              <a:srgbClr val="000000"/>
            </a:buClr>
            <a:buSzPct val="100000"/>
          </a:pPr>
          <a:r>
            <a:rPr lang="en-GB" sz="1600" b="0" i="1">
              <a:sym typeface="+mn-lt"/>
            </a:rPr>
            <a:t>This tables can be directly</a:t>
          </a:r>
          <a:r>
            <a:rPr lang="en-GB" sz="1600" b="0" i="1" baseline="0">
              <a:sym typeface="+mn-lt"/>
            </a:rPr>
            <a:t> linked to thinkcell to prepare the graphs shown on the Dashboard XLS tab. </a:t>
          </a:r>
        </a:p>
        <a:p>
          <a:pPr marL="0" lvl="1">
            <a:lnSpc>
              <a:spcPct val="112000"/>
            </a:lnSpc>
            <a:buClr>
              <a:srgbClr val="000000"/>
            </a:buClr>
            <a:buSzPct val="100000"/>
          </a:pPr>
          <a:r>
            <a:rPr lang="en-GB" sz="1600" b="0" i="1" baseline="0">
              <a:sym typeface="+mn-lt"/>
            </a:rPr>
            <a:t>Please adjust the overview yourself to show the right number of initiatives applicable to your BU/ Function.</a:t>
          </a:r>
          <a:endParaRPr lang="en-GB" sz="1600" b="0" i="1">
            <a:sym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PNLFAP00831/dfsnl/VPNLFAP00831/dfsnl/NNResources.local/Homes/M02H289/Application%20Data.v2/Microsoft/Excel/XLSTART/H:/NN%20resultaatafspraken/Sales/sales%20kpi's%2005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58/Months/2013/12-2013_December_Report/MMR/MMR_(New_Style)_V5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PNLFAP00831/dfsnl/InvalidServer/InvalidShare/Dancing%20Boxes%20DI%20InterAdvies%202008-09%20versie%201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PNLFAP00831/dfsnl/VPNLFAP00831/dfsnl/InvalidServer/InvalidShare/Vergelijking%20nw%20-%20oude%20tool%20ps%20balans%2025-5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alidServer/InvalidShare/Toelichting%20analyse%20Pensioen%20domein%2009_1%20versie%20D1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PNLFAP00831/dfsnl/VPNLFAP00831/dfsnl/NNResources.local/Homes/M02H289/Application%20Data.v2/Microsoft/Excel/XLSTART/H:/CP/STATS/RETURNS/2006/2006%20AUM%20Acq_Disp_Takeov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KPIs"/>
      <sheetName val="O-Definities"/>
      <sheetName val="O-resultaten"/>
      <sheetName val="O-projecten"/>
      <sheetName val="O-toelichting"/>
      <sheetName val="O- financieel"/>
      <sheetName val="Genomen - te nemen acties"/>
      <sheetName val="I-financieel"/>
      <sheetName val="I-overig"/>
      <sheetName val="waardeboom"/>
      <sheetName val="Handleiding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3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"/>
      <sheetName val="Template"/>
      <sheetName val="Life GAA"/>
      <sheetName val="ROE"/>
      <sheetName val="Combined ratio"/>
    </sheetNames>
    <sheetDataSet>
      <sheetData sheetId="0" refreshError="1"/>
      <sheetData sheetId="1">
        <row r="4">
          <cell r="B4" t="str">
            <v>December</v>
          </cell>
        </row>
      </sheetData>
      <sheetData sheetId="2">
        <row r="6">
          <cell r="P6" t="str">
            <v>Actuals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Margin Analysis LOB LI basis"/>
    </sheetNames>
    <sheetDataSet>
      <sheetData sheetId="0" refreshError="1">
        <row r="13">
          <cell r="H13">
            <v>21</v>
          </cell>
        </row>
        <row r="14">
          <cell r="H14">
            <v>22</v>
          </cell>
        </row>
        <row r="15">
          <cell r="H15">
            <v>23</v>
          </cell>
        </row>
        <row r="16">
          <cell r="H16">
            <v>24</v>
          </cell>
        </row>
        <row r="17">
          <cell r="H17">
            <v>25</v>
          </cell>
        </row>
        <row r="18">
          <cell r="H18">
            <v>26</v>
          </cell>
        </row>
        <row r="19">
          <cell r="H19">
            <v>27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og"/>
      <sheetName val="DashBoard"/>
      <sheetName val="Hybrids"/>
      <sheetName val="Dividends"/>
      <sheetName val="Forecasts"/>
      <sheetName val="AcqDiv"/>
      <sheetName val="ActualsCalc"/>
      <sheetName val="Controls"/>
      <sheetName val="Engine"/>
      <sheetName val="Glossary"/>
      <sheetName val="Index"/>
      <sheetName val="CapPos"/>
      <sheetName val="FinRep"/>
      <sheetName val="DEratios"/>
      <sheetName val="BankTab"/>
      <sheetName val="BankGr"/>
      <sheetName val="Compare"/>
      <sheetName val="CapRats"/>
      <sheetName val="PressRel"/>
      <sheetName val="PRkeyFigs"/>
      <sheetName val="Capital base"/>
      <sheetName val="Key figures"/>
      <sheetName val="Capital AA"/>
      <sheetName val="Versions"/>
      <sheetName val="Quotes"/>
      <sheetName val="Aktielijst"/>
      <sheetName val="buyback"/>
      <sheetName val="warB"/>
      <sheetName val="BSin"/>
      <sheetName val="ActCD"/>
      <sheetName val="IndexAC"/>
      <sheetName val="Checks"/>
      <sheetName val="Settings"/>
      <sheetName val="Targets"/>
      <sheetName val="CompareQ"/>
      <sheetName val="Effects"/>
      <sheetName val="Ratios"/>
      <sheetName val="Tier1"/>
      <sheetName val="CapPos2"/>
      <sheetName val="NewCoreD"/>
      <sheetName val="Adequacy"/>
      <sheetName val="SpLev"/>
      <sheetName val="SpLev2"/>
      <sheetName val="PBO"/>
      <sheetName val="IRCR"/>
      <sheetName val="xBk"/>
      <sheetName val="xIns"/>
      <sheetName val="Tier2"/>
      <sheetName val="Effects on EC"/>
      <sheetName val="Tier1b"/>
      <sheetName val="Register"/>
      <sheetName val="ECAFR"/>
      <sheetName val="RCECdata"/>
      <sheetName val="RCECanalysis1"/>
      <sheetName val="RCECanalysis2"/>
      <sheetName val="RCECwaterfall"/>
      <sheetName val="RCECtable"/>
      <sheetName val="Tier2g"/>
      <sheetName val="Moodys"/>
      <sheetName val="P2_table"/>
      <sheetName val="LongTerm"/>
      <sheetName val="Assumptions"/>
      <sheetName val="CorpLine"/>
      <sheetName val="RCECanalysis"/>
      <sheetName val="RCECanalysisOld"/>
      <sheetName val="Scenario"/>
      <sheetName val="2Model"/>
      <sheetName val="2Mod2"/>
      <sheetName val="CliBal"/>
      <sheetName val="IRRcalc"/>
      <sheetName val="IIR"/>
      <sheetName val="LevFac"/>
      <sheetName val="CLI"/>
      <sheetName val="CapCon"/>
      <sheetName val="ALCObank"/>
      <sheetName val="GrpEq"/>
      <sheetName val="Structure"/>
      <sheetName val="RiskApp"/>
      <sheetName val="Basel3"/>
      <sheetName val="HybCharts"/>
      <sheetName val="T2charts"/>
      <sheetName val="CT1"/>
      <sheetName val="Scenarios"/>
      <sheetName val="BkMap"/>
      <sheetName val="WFInfo"/>
      <sheetName val="WFQB"/>
      <sheetName val="WFYB"/>
      <sheetName val="WFYB2"/>
      <sheetName val="WFQ"/>
      <sheetName val="WFY"/>
      <sheetName val="WFgroups"/>
      <sheetName val="WFY2"/>
      <sheetName val="IRR"/>
      <sheetName val="Breakdown"/>
      <sheetName val="MinInt"/>
      <sheetName val="CapLetter"/>
      <sheetName val="CapImpact"/>
      <sheetName val="RCECwfDet"/>
      <sheetName val="P2_t_old"/>
      <sheetName val="Yearly"/>
      <sheetName val="Summary"/>
      <sheetName val="CoreDebt"/>
      <sheetName val="Adequacy (2)"/>
    </sheetNames>
    <sheetDataSet>
      <sheetData sheetId="0">
        <row r="6">
          <cell r="F6" t="str">
            <v>summary of key ratio forecasts</v>
          </cell>
        </row>
      </sheetData>
      <sheetData sheetId="1">
        <row r="4">
          <cell r="B4" t="str">
            <v>date</v>
          </cell>
        </row>
      </sheetData>
      <sheetData sheetId="2">
        <row r="1">
          <cell r="Y1" t="b">
            <v>0</v>
          </cell>
        </row>
      </sheetData>
      <sheetData sheetId="3">
        <row r="1">
          <cell r="A1" t="str">
            <v>Hybrids issued by ING Group and ING Insurance</v>
          </cell>
        </row>
      </sheetData>
      <sheetData sheetId="4"/>
      <sheetData sheetId="5">
        <row r="1">
          <cell r="K1">
            <v>250</v>
          </cell>
        </row>
      </sheetData>
      <sheetData sheetId="6">
        <row r="7">
          <cell r="D7" t="str">
            <v>Name</v>
          </cell>
        </row>
      </sheetData>
      <sheetData sheetId="7" refreshError="1">
        <row r="1">
          <cell r="A1" t="str">
            <v>don't remove this rom</v>
          </cell>
        </row>
      </sheetData>
      <sheetData sheetId="8"/>
      <sheetData sheetId="9">
        <row r="6">
          <cell r="D6">
            <v>0</v>
          </cell>
        </row>
      </sheetData>
      <sheetData sheetId="10"/>
      <sheetData sheetId="11"/>
      <sheetData sheetId="12">
        <row r="4">
          <cell r="E4">
            <v>1E-3</v>
          </cell>
        </row>
      </sheetData>
      <sheetData sheetId="13"/>
      <sheetData sheetId="14">
        <row r="1">
          <cell r="T1" t="str">
            <v>hide</v>
          </cell>
        </row>
      </sheetData>
      <sheetData sheetId="15"/>
      <sheetData sheetId="16"/>
      <sheetData sheetId="17"/>
      <sheetData sheetId="18"/>
      <sheetData sheetId="19"/>
      <sheetData sheetId="20"/>
      <sheetData sheetId="21" refreshError="1">
        <row r="1">
          <cell r="I1">
            <v>34</v>
          </cell>
        </row>
      </sheetData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>
        <row r="1">
          <cell r="A1" t="str">
            <v>Actuals for Core Debt (new as of 1/1/2007)</v>
          </cell>
        </row>
      </sheetData>
      <sheetData sheetId="31"/>
      <sheetData sheetId="32">
        <row r="1">
          <cell r="A1" t="str">
            <v>Consistency checks</v>
          </cell>
        </row>
      </sheetData>
      <sheetData sheetId="33">
        <row r="3">
          <cell r="C3" t="b">
            <v>0</v>
          </cell>
        </row>
      </sheetData>
      <sheetData sheetId="34">
        <row r="1">
          <cell r="A1" t="str">
            <v>Target ratios (where changing over time)</v>
          </cell>
        </row>
      </sheetData>
      <sheetData sheetId="35">
        <row r="1">
          <cell r="H1">
            <v>1</v>
          </cell>
        </row>
      </sheetData>
      <sheetData sheetId="36">
        <row r="9">
          <cell r="H9">
            <v>6223.7128024074018</v>
          </cell>
        </row>
      </sheetData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/>
      <sheetData sheetId="89" refreshError="1"/>
      <sheetData sheetId="90" refreshError="1"/>
      <sheetData sheetId="91"/>
      <sheetData sheetId="92" refreshError="1"/>
      <sheetData sheetId="93"/>
      <sheetData sheetId="94"/>
      <sheetData sheetId="95"/>
      <sheetData sheetId="96"/>
      <sheetData sheetId="97"/>
      <sheetData sheetId="98" refreshError="1"/>
      <sheetData sheetId="99"/>
      <sheetData sheetId="100"/>
      <sheetData sheetId="101"/>
      <sheetData sheetId="102" refreshError="1"/>
      <sheetData sheetId="10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KPL"/>
      <sheetName val="KOMPAS"/>
      <sheetName val="OPCON"/>
      <sheetName val="FF"/>
      <sheetName val="Pivot"/>
      <sheetName val="Totaal"/>
      <sheetName val="Per KPL"/>
      <sheetName val="FTEs"/>
      <sheetName val="UZK"/>
      <sheetName val="selectie"/>
      <sheetName val="data retrieve"/>
      <sheetName val="bewerking"/>
      <sheetName val="underlying"/>
      <sheetName val="Blad3"/>
      <sheetName val="Toelichting"/>
      <sheetName val="Algemeen"/>
      <sheetName val="Invoer"/>
      <sheetName val="Euro's"/>
      <sheetName val="UITGANGSPUNTEN_ALG"/>
      <sheetName val="1. Bestaande systemen"/>
      <sheetName val="2. Nieuw in Beheer"/>
      <sheetName val="3. Outsourcecontracten"/>
      <sheetName val="4. Uitgangspunten en definities"/>
      <sheetName val="template"/>
      <sheetName val="service catalogus BPI"/>
      <sheetName val="service catalogus HR"/>
      <sheetName val="service catalogus CFO"/>
      <sheetName val="service catalogus Marketing"/>
      <sheetName val="service catalogus Sales"/>
      <sheetName val="service catalogus Evenmnt &amp; Spn"/>
      <sheetName val="kosten per res pool per functsc"/>
      <sheetName val="template kosten per grade rp1"/>
      <sheetName val="template inlezen fte avg"/>
      <sheetName val="template inlezen uren"/>
      <sheetName val="Beschrijving"/>
      <sheetName val="menu kostenmodel"/>
      <sheetName val="model BPI"/>
      <sheetName val="Tabellenblad"/>
      <sheetName val="AMBER"/>
      <sheetName val="hulpblad draaitabel resources"/>
      <sheetName val="Doorbelaste Kosten Staven"/>
      <sheetName val="kosten convenanten"/>
      <sheetName val="Operationele Afd"/>
      <sheetName val="afd staf"/>
      <sheetName val="Externen"/>
      <sheetName val="kst diensten"/>
      <sheetName val="driver = uren"/>
      <sheetName val="Uurtarief per Schaal"/>
      <sheetName val="OOP van Diensten"/>
      <sheetName val="integr kn diensten"/>
      <sheetName val="Rapportage GeneriekSpecifiek"/>
      <sheetName val="sleutels klanten"/>
      <sheetName val="klanten"/>
      <sheetName val="exportbestand"/>
      <sheetName val="profit&amp;loss report"/>
      <sheetName val="Blad1"/>
      <sheetName val="management summary"/>
      <sheetName val="report generiek"/>
      <sheetName val="report totaal"/>
      <sheetName val="Uren"/>
      <sheetName val="OOP"/>
      <sheetName val="ingevoerde bedragen OOP simulat"/>
      <sheetName val="alloc drivers 2007"/>
      <sheetName val="alloc drivers 2008"/>
      <sheetName val="alloc drivers 2009"/>
      <sheetName val="mapping sox"/>
      <sheetName val="datasheet"/>
      <sheetName val="mapping"/>
      <sheetName val="Balans Aramis"/>
      <sheetName val="P &amp; L Aramis"/>
      <sheetName val="fin assets through PL"/>
      <sheetName val="Deelnemingen"/>
      <sheetName val="fin liablities through PL"/>
      <sheetName val="other assets"/>
      <sheetName val="other liabilities"/>
      <sheetName val="deb en cred"/>
      <sheetName val="Rek.Crt."/>
      <sheetName val="Income tax"/>
      <sheetName val="total income"/>
      <sheetName val="Other income"/>
      <sheetName val="total expenditure"/>
      <sheetName val="vertaaltabel1"/>
      <sheetName val="voorblad balans"/>
      <sheetName val="Balans"/>
      <sheetName val="V&amp;W"/>
      <sheetName val="Toelichting V&amp;W"/>
      <sheetName val="ev"/>
      <sheetName val="Toelichting balans"/>
      <sheetName val="bijlage a"/>
      <sheetName val="bijlage b"/>
      <sheetName val="bijlage c"/>
      <sheetName val="bijlage d"/>
      <sheetName val="bijlage e"/>
      <sheetName val="bijlage f"/>
      <sheetName val="Bijlage G"/>
      <sheetName val="Bijlage H"/>
      <sheetName val="Bijlage I"/>
      <sheetName val="Bijlage J"/>
      <sheetName val="Bijlage K"/>
      <sheetName val="Bijlage L"/>
      <sheetName val="Bijlage M"/>
      <sheetName val="Bijlage N"/>
      <sheetName val="Bijlage O"/>
      <sheetName val="Bijlage P"/>
      <sheetName val="staven en diensten"/>
      <sheetName val="vertaaltabel leningnamen"/>
      <sheetName val="tenaamstellingen "/>
      <sheetName val="techn vz"/>
      <sheetName val="Rente Prognose upd"/>
      <sheetName val="FX Rate Fcst"/>
      <sheetName val="ZEROs Overview"/>
      <sheetName val="econ bs_INGV+"/>
      <sheetName val="econ bs_Legacy"/>
      <sheetName val="econ bs_EH"/>
      <sheetName val="econ bs_EH (Formula)"/>
      <sheetName val="Summary Schedules-EH (Sep)"/>
      <sheetName val="Source (Sep)"/>
      <sheetName val="Summary Schedules-EH (Aug)"/>
      <sheetName val="Source (Aug)"/>
      <sheetName val="Summary Schedules-EH (Oct)"/>
      <sheetName val="Source (Oct)"/>
      <sheetName val="PV from 3 FAR (2)"/>
      <sheetName val="EURASIA+ TOTAL"/>
      <sheetName val="I0092"/>
      <sheetName val="I0050"/>
      <sheetName val="I0268"/>
      <sheetName val="I0057"/>
      <sheetName val="I0079 to I0082"/>
      <sheetName val="I0266"/>
      <sheetName val="I0086"/>
      <sheetName val="I0076"/>
      <sheetName val="I0049"/>
      <sheetName val="I0041"/>
      <sheetName val="I0033"/>
      <sheetName val="I0272"/>
      <sheetName val="Name"/>
      <sheetName val="PV FAR (V-092)"/>
      <sheetName val="PV FAR (V-050)"/>
      <sheetName val="PV FAR (V-057)"/>
      <sheetName val="PV FAR (V-079 to 082)"/>
      <sheetName val="PV FAR (V-266)"/>
      <sheetName val="PV FAR (V-268)"/>
      <sheetName val="PV FAR (V-086)"/>
      <sheetName val="PV FAR (V-076)"/>
      <sheetName val="PV FAR (V-049)"/>
      <sheetName val="PV FAR (V-041)"/>
      <sheetName val="PV FAR (V-033)"/>
      <sheetName val="PV FAR (V-272)"/>
      <sheetName val="PV from 3 FAR"/>
      <sheetName val="Report 1"/>
      <sheetName val="Tax"/>
      <sheetName val="Check"/>
      <sheetName val="Blad2"/>
      <sheetName val="PFC"/>
      <sheetName val="Jan 11"/>
      <sheetName val="Feb 11"/>
      <sheetName val="Mar 11"/>
      <sheetName val="Apr 11"/>
      <sheetName val="May 11"/>
      <sheetName val="Jun 11"/>
      <sheetName val="Jul 11"/>
      <sheetName val="Aug 11"/>
      <sheetName val="Sep 11"/>
      <sheetName val="Oct 11"/>
      <sheetName val="Nov 11"/>
      <sheetName val="Dec 11"/>
      <sheetName val="REPORT_YTD 11"/>
      <sheetName val="Quick Plaus"/>
      <sheetName val="WK Var reps"/>
      <sheetName val="PBO Var"/>
      <sheetName val="Variances"/>
      <sheetName val="actuals"/>
      <sheetName val="Gaudi"/>
      <sheetName val="Summary Schedules-EH"/>
      <sheetName val="EH"/>
      <sheetName val="For JS input"/>
      <sheetName val="Var2 - mth"/>
      <sheetName val="budget"/>
      <sheetName val="Aetna Netherlands Holding 490"/>
      <sheetName val="Totaal sheet"/>
      <sheetName val="V800900Eurasia"/>
      <sheetName val="V800910 Eurasia"/>
      <sheetName val="READ V800920 Eurasia"/>
      <sheetName val="Gloria V800930 Eurasia"/>
      <sheetName val="Eurasia (I0092)"/>
      <sheetName val="NN Interfinance 085 (I0050)"/>
      <sheetName val="Kievietsdaal I0041"/>
      <sheetName val="ING Ins Int II I0268"/>
      <sheetName val="Insurance Asia I0266"/>
      <sheetName val="ING Cont. Eur Hld  I0057"/>
      <sheetName val="ING Verz.Intertrust II-V I0079-"/>
      <sheetName val="NN Intertrust I0049"/>
      <sheetName val="NN Holdinvest I0076"/>
      <sheetName val="ING Ins Support I0086"/>
      <sheetName val="Belhaska XXIX I0091"/>
      <sheetName val="Reigerdaal"/>
      <sheetName val="Rente%"/>
      <sheetName val="Renteverloop"/>
      <sheetName val="Externe schuld mutaties (EA)"/>
      <sheetName val="Externe schuld mutaties"/>
      <sheetName val="Summary Schedules-INGV"/>
      <sheetName val="5. ING Verzekeringen 900 I0192"/>
      <sheetName val="4. BS PL LEGACY"/>
      <sheetName val="4.3 One page output"/>
      <sheetName val="4.2 analysis for net intercy %"/>
      <sheetName val="4.1 Maturity to EH"/>
      <sheetName val="3. pfc - pv-Feb 12"/>
      <sheetName val="2. Maturity to EH"/>
      <sheetName val="PFC- Feb 12"/>
      <sheetName val="PFC- Jan 12"/>
      <sheetName val="PFC- Dec 11"/>
      <sheetName val="2. Externe schuld mutaties (L)"/>
      <sheetName val="1. Debt IR"/>
      <sheetName val="ING Verzekeringen 900 I0192"/>
      <sheetName val="3. pfc - pv"/>
      <sheetName val="1. Externe schuld mutaties (L)"/>
      <sheetName val="ING V I0192-map"/>
      <sheetName val="GL break-Dec 11"/>
      <sheetName val="Product -Dec 11"/>
      <sheetName val="GL break-Jan 12"/>
      <sheetName val="Product -Jan 12"/>
      <sheetName val="PV Product"/>
      <sheetName val="ING V I0192-map (Copy)"/>
      <sheetName val="FAR (I0048) (CTA)"/>
      <sheetName val="FAR (I0048)"/>
      <sheetName val="FAR (I0192) (CTA)"/>
      <sheetName val="FAR (I0192)"/>
      <sheetName val="FAR (Total) (CTA-Jan)"/>
      <sheetName val="FAR (Total) (CTA)"/>
      <sheetName val="FAR (Total)"/>
      <sheetName val="ING V+ Schoon"/>
      <sheetName val="ING V+ Analyse"/>
      <sheetName val="ING V+"/>
      <sheetName val="(TSPI) 037(vh563) I0083"/>
      <sheetName val="ING Ins. Internat.003 I0048"/>
      <sheetName val="Summary"/>
      <sheetName val="Analysis"/>
      <sheetName val="Blad1 (2)"/>
      <sheetName val="Details"/>
      <sheetName val="Readiness ING V"/>
      <sheetName val="Gloria INGV "/>
      <sheetName val="802900ING V"/>
      <sheetName val="802910INGV"/>
      <sheetName val="totaal INGV 900"/>
      <sheetName val="(TSPI) 037(vh 563) (I0083)"/>
      <sheetName val="ING Ins Int.BV I0048"/>
      <sheetName val="YTD (2)"/>
      <sheetName val="Month Analysis (MA)"/>
      <sheetName val="Month Analysis (FA)"/>
      <sheetName val="Quarter Analysis"/>
      <sheetName val="Quick Plau 2"/>
      <sheetName val="Summary Schedules-INGV+EH"/>
      <sheetName val="For GAUDI _Jan_INGEA+V"/>
      <sheetName val="Wk_INGEA+V"/>
      <sheetName val="expenses-ALL"/>
      <sheetName val="Analyse kosten-Jan 14"/>
      <sheetName val="RC mei 2004"/>
      <sheetName val="Uses of Debt"/>
      <sheetName val="Floating v Fixed - AIH"/>
      <sheetName val="Rates - External"/>
      <sheetName val="Floating v Fixed - Lion"/>
      <sheetName val="graphs"/>
      <sheetName val="Externe schuld mutaties (L)"/>
      <sheetName val="Extern"/>
      <sheetName val="Boekingsregels"/>
      <sheetName val="Sourcing Rapportage"/>
      <sheetName val="Contreig&amp;ABC"/>
      <sheetName val="Vervallen Contracten"/>
      <sheetName val="Legenda"/>
      <sheetName val="VM LI"/>
      <sheetName val="VM Bancair"/>
      <sheetName val="VM LC"/>
      <sheetName val="VM Schade"/>
      <sheetName val="VM Inkomen"/>
      <sheetName val="VM Gen"/>
      <sheetName val="AM LI"/>
      <sheetName val="AM Bancair"/>
      <sheetName val="AM LC"/>
      <sheetName val="AM Schade"/>
      <sheetName val="AM Support"/>
      <sheetName val="AM Generiek"/>
      <sheetName val="BPI Directie"/>
      <sheetName val="BPI AM"/>
      <sheetName val="PI&amp;LM"/>
      <sheetName val="AM Gen"/>
      <sheetName val="Budgetvoorstel"/>
      <sheetName val="recap intern "/>
      <sheetName val="Intern overzicht 2005"/>
      <sheetName val="Intern overzicht 2004"/>
      <sheetName val="ABCD"/>
      <sheetName val="ov kst"/>
      <sheetName val="forecast 2004"/>
      <sheetName val="Issue"/>
      <sheetName val="menu kostenmodel "/>
      <sheetName val="Model HR"/>
      <sheetName val="Beschrijving "/>
      <sheetName val="Import AMBER"/>
      <sheetName val="Doorbelastekosten Staven"/>
      <sheetName val="operat afdelingen"/>
      <sheetName val="Trainees"/>
      <sheetName val="uurtarief"/>
      <sheetName val="Diensten"/>
      <sheetName val="integr kn diensten acq beheer"/>
      <sheetName val="profit en loss report"/>
      <sheetName val="PTP"/>
      <sheetName val="Hulpvelden"/>
      <sheetName val="Definitions"/>
      <sheetName val="Pivot PTP"/>
      <sheetName val="Bank"/>
      <sheetName val="Insurance"/>
      <sheetName val="Group Lite"/>
      <sheetName val="Sheet1"/>
      <sheetName val="Menu"/>
      <sheetName val="Help"/>
      <sheetName val="MA Affiliates"/>
      <sheetName val="What's new"/>
      <sheetName val="BANKDDS"/>
      <sheetName val="Maintenance"/>
      <sheetName val="Interface"/>
      <sheetName val="Home"/>
      <sheetName val="Basic Data"/>
      <sheetName val="BU1"/>
      <sheetName val="BU2"/>
      <sheetName val="BU3"/>
      <sheetName val="BU4"/>
      <sheetName val="BU5"/>
      <sheetName val="BU6"/>
      <sheetName val="BU7"/>
      <sheetName val="BU8"/>
      <sheetName val="BU9"/>
      <sheetName val="BU10"/>
      <sheetName val="alloc driver 2007"/>
      <sheetName val="analyse  uurtarieven"/>
      <sheetName val="opgaaf bpi 20060818RWenCV"/>
      <sheetName val="bijlage opslag uurtarief bpi"/>
      <sheetName val="Tekortkomingen Model"/>
      <sheetName val="model CEO"/>
      <sheetName val="integr kn dienst acq beheer sch"/>
      <sheetName val="Australia &amp; New Zealand"/>
      <sheetName val="Japan COLI"/>
      <sheetName val="Japan SPVA"/>
      <sheetName val="Korea"/>
      <sheetName val="Malaysia"/>
      <sheetName val="Rest of Asia"/>
      <sheetName val="IAP Total"/>
      <sheetName val="Sheet4"/>
      <sheetName val="Checking"/>
      <sheetName val="planning"/>
      <sheetName val="FX rates in monthly report"/>
      <sheetName val="In GUADI-match"/>
      <sheetName val="Wk input"/>
      <sheetName val="2. Externe schuld mutaties"/>
      <sheetName val="Debt"/>
      <sheetName val="INGEA&amp;INGV Summary"/>
      <sheetName val="4.3 One page output (Jan)"/>
      <sheetName val="4.2 analysis for net ic (Jan)"/>
      <sheetName val="3. pfc - pv-Feb 14"/>
      <sheetName val="PFC- Feb 14"/>
      <sheetName val="3. pfc - pv-Jan 14"/>
      <sheetName val="PFC- Jan 14"/>
      <sheetName val="Entity input"/>
      <sheetName val="IR assume-Feb 14"/>
      <sheetName val="Report"/>
      <sheetName val="Overall Results"/>
      <sheetName val="MA 1H2007CFx"/>
      <sheetName val="Volatile Items"/>
      <sheetName val="BL Sum"/>
      <sheetName val="BU11"/>
      <sheetName val="BU12"/>
      <sheetName val="BU13"/>
      <sheetName val="BU14"/>
      <sheetName val="BU15"/>
      <sheetName val="BU16"/>
      <sheetName val="BU17"/>
      <sheetName val="Total Eurasia Fin Schoon"/>
      <sheetName val="Eurasia Fin Analyse"/>
      <sheetName val="Eurasia Fin"/>
      <sheetName val="Eurasia I0092"/>
      <sheetName val="NN Nederland I0033"/>
      <sheetName val="EA deel van TSPI"/>
      <sheetName val="Insurance Int Int II I0268"/>
      <sheetName val="Insurance Int Int II IntanI0272"/>
      <sheetName val="EA deel van III"/>
      <sheetName val="ING CE 604 I0057 incl Intang"/>
      <sheetName val="Intertrust 2 tm 5 I0079tmI0082"/>
      <sheetName val="NN Intertrust 005 I0049"/>
      <sheetName val="NN Holdinvest 056 I0076"/>
      <sheetName val="ING INS Support NED I0086 B"/>
      <sheetName val="NN Interfinance 085 I0050"/>
      <sheetName val="Kievietsdaal 070 I0041"/>
      <sheetName val="Sheet3"/>
      <sheetName val="BS PL EURASIA"/>
      <sheetName val="Maturity sch"/>
      <sheetName val="old"/>
      <sheetName val="MTP 12 December"/>
      <sheetName val="vertaaltabel"/>
      <sheetName val="voorzieningen"/>
      <sheetName val="vermogen 30-06-2005"/>
      <sheetName val="vermogen"/>
      <sheetName val="Koersverschillen"/>
      <sheetName val="Spec. Collaterals"/>
      <sheetName val="Spec. div. W&amp;V"/>
      <sheetName val="overige vlottende"/>
      <sheetName val="Cons. verschillen"/>
      <sheetName val="Balansrente"/>
      <sheetName val="nieuwe spec deb en cred"/>
      <sheetName val="Rek.Crt.Pens Fonds"/>
      <sheetName val="spec overige reserves"/>
      <sheetName val="spec. 01010"/>
      <sheetName val="Spec. deb. cred."/>
      <sheetName val="900_balans_02 2005"/>
      <sheetName val="2014"/>
      <sheetName val="2013"/>
      <sheetName val="verlof"/>
      <sheetName val="KLAD"/>
      <sheetName val="MIGRATIELOCATIES"/>
      <sheetName val="Sharesave"/>
      <sheetName val="Cover"/>
      <sheetName val="Log"/>
      <sheetName val="DashBoard"/>
      <sheetName val="Hybrids"/>
      <sheetName val="Dividends"/>
      <sheetName val="Forecasts"/>
      <sheetName val="AcqDiv"/>
      <sheetName val="ActualsCalc"/>
      <sheetName val="Controls"/>
      <sheetName val="Engine"/>
      <sheetName val="Glossary"/>
      <sheetName val="Index"/>
      <sheetName val="CapPos"/>
      <sheetName val="FinRep"/>
      <sheetName val="DEratios"/>
      <sheetName val="BankTab"/>
      <sheetName val="BankGr"/>
      <sheetName val="Compare"/>
      <sheetName val="CapRats"/>
      <sheetName val="PressRel"/>
      <sheetName val="PRkeyFigs"/>
      <sheetName val="Capital base"/>
      <sheetName val="Key figures"/>
      <sheetName val="Capital AA"/>
      <sheetName val="Versions"/>
      <sheetName val="Quotes"/>
      <sheetName val="buyback"/>
      <sheetName val="warB"/>
      <sheetName val="BSin"/>
      <sheetName val="ActCD"/>
      <sheetName val="IndexAC"/>
      <sheetName val="Checks"/>
      <sheetName val="Settings"/>
      <sheetName val="Targets"/>
      <sheetName val="CompareQ"/>
      <sheetName val="Effects"/>
      <sheetName val="Ratios"/>
      <sheetName val="Tier1"/>
      <sheetName val="CapPos2"/>
      <sheetName val="NewCoreD"/>
      <sheetName val="Adequacy"/>
      <sheetName val="SpLev"/>
      <sheetName val="SpLev2"/>
      <sheetName val="PBO"/>
      <sheetName val="IRCR"/>
      <sheetName val="xBk"/>
      <sheetName val="xIns"/>
      <sheetName val="Aktielijst"/>
      <sheetName val="Tier2"/>
      <sheetName val="Effects on EC"/>
      <sheetName val="Tier1b"/>
      <sheetName val="Register"/>
      <sheetName val="ECAFR"/>
      <sheetName val="RCECdata"/>
      <sheetName val="RCECanalysis1"/>
      <sheetName val="RCECanalysis2"/>
      <sheetName val="RCECwaterfall"/>
      <sheetName val="RCECtable"/>
      <sheetName val="Input rente"/>
      <sheetName val="Analyse Jeroen"/>
      <sheetName val="Input Swaptions"/>
      <sheetName val="Swaption"/>
      <sheetName val="Basket data"/>
      <sheetName val="Basket payoff"/>
      <sheetName val="Deltavectors"/>
      <sheetName val="Swaps"/>
      <sheetName val="Rauwe Input"/>
      <sheetName val="RENTEDERIVATENOPTIES"/>
      <sheetName val="Totaal Analyse"/>
      <sheetName val="Output analyse"/>
      <sheetName val="4.0.0Input"/>
      <sheetName val="4.0.0"/>
      <sheetName val="Daily_No_Limits"/>
      <sheetName val="Daily_no_static"/>
      <sheetName val="Only_Static"/>
      <sheetName val="Weekly_No_Limits"/>
      <sheetName val="Weekly_Scenario_1"/>
      <sheetName val="Flexible_Scenario_1"/>
      <sheetName val="Weekly_Scenario_2"/>
      <sheetName val="Flexible_Scenario_2"/>
      <sheetName val="Weekly_Scenario_3"/>
      <sheetName val="Flexible_Scenario_3"/>
      <sheetName val="Weekly_Scenario_4"/>
      <sheetName val="Flexible_Scenario_4"/>
      <sheetName val="Weekly_Scenario_5"/>
      <sheetName val="Flexible_Scenario_5"/>
      <sheetName val="Flexible_Scenario_6"/>
      <sheetName val="Flexible_Scenario_7"/>
      <sheetName val="Flexible_Scenario_8"/>
      <sheetName val="Flexible_Scenario_9"/>
      <sheetName val="3.3.1NHM"/>
      <sheetName val="Instellingen"/>
      <sheetName val="Graph"/>
      <sheetName val="Output"/>
      <sheetName val="Tables"/>
      <sheetName val="HedgeVsUnhedge"/>
      <sheetName val="Total"/>
      <sheetName val="Shortfall"/>
      <sheetName val="Hedges"/>
      <sheetName val="VegaScenarios"/>
      <sheetName val="IRScenarios"/>
      <sheetName val="Deltavector"/>
      <sheetName val="Info"/>
      <sheetName val="Output_GB P en L prognose"/>
      <sheetName val="Output_tbv_EEV"/>
      <sheetName val="Output_IIM_GBHedge"/>
      <sheetName val="Output_Maandraming"/>
      <sheetName val="Input_Algemeen"/>
      <sheetName val="Input_Coupon"/>
      <sheetName val="Input_Finance"/>
      <sheetName val="Aandelenfondsen"/>
      <sheetName val="Vastgoedfondsen"/>
      <sheetName val="Rentefondsen"/>
      <sheetName val="Losse Beleggingen"/>
      <sheetName val="Output_IIM_aandelen"/>
      <sheetName val="Input_Koersen"/>
      <sheetName val="Codering"/>
      <sheetName val="Berekeningen"/>
      <sheetName val="Controle"/>
      <sheetName val="Checklist"/>
      <sheetName val="1. Summary"/>
      <sheetName val="2. PA report"/>
      <sheetName val="3. Sensitivities"/>
      <sheetName val="4. Hedge deals"/>
      <sheetName val="5. Event risk"/>
      <sheetName val="6. Report per GB contract"/>
      <sheetName val="7. Market data"/>
      <sheetName val="Curves"/>
      <sheetName val="Sheet2"/>
      <sheetName val="8. DI Berekening  "/>
      <sheetName val="7. Leven Berekening"/>
      <sheetName val="opties"/>
      <sheetName val="portefeuille"/>
      <sheetName val="6. share prices"/>
      <sheetName val="5. input koersen"/>
      <sheetName val="3. Parcom PQE"/>
      <sheetName val="2. IIM assets kwartaaldata"/>
      <sheetName val="1. toelichting filters"/>
      <sheetName val="Solvab. tussen Q's"/>
      <sheetName val="Solvab. op Q's"/>
      <sheetName val="koersen"/>
      <sheetName val="AEX Koersen"/>
      <sheetName val="Q4"/>
      <sheetName val="Q3"/>
      <sheetName val="Verloop totaal"/>
      <sheetName val="AVL-Aramis64000A"/>
      <sheetName val=" DI Berekening "/>
      <sheetName val="correcties"/>
      <sheetName val="voor memo"/>
      <sheetName val="Economisch"/>
      <sheetName val="AEX Koersen-1000"/>
      <sheetName val=" Q108 stap 2"/>
      <sheetName val="Q108 stap 1 "/>
      <sheetName val="Q108"/>
      <sheetName val="IIM draaitabel"/>
      <sheetName val="vergelijk IIM Q4-Q1"/>
      <sheetName val="Q4 stap 2"/>
      <sheetName val="Q4 stap 1"/>
      <sheetName val="Q407"/>
      <sheetName val="MRR data"/>
      <sheetName val="MarketValue shocks"/>
      <sheetName val="New Positions"/>
      <sheetName val="DOFO NN sleutel "/>
      <sheetName val="Government shocks"/>
      <sheetName val="Gov_schok"/>
      <sheetName val="Corp_schok"/>
      <sheetName val="Q4 2008 scenario"/>
      <sheetName val="schok_naar_rating"/>
      <sheetName val="draaitabel"/>
      <sheetName val="data"/>
      <sheetName val="HERVERZEKERING"/>
      <sheetName val="SHADOW ACCOUNTING"/>
      <sheetName val="AANSLUITING"/>
      <sheetName val="JOURNAALPOST"/>
      <sheetName val="Versiebeheer"/>
      <sheetName val="Toelichting algemeen"/>
      <sheetName val="Toelichting Uitsplitsing"/>
      <sheetName val="Aanpassingen FAL"/>
      <sheetName val="Correctieposten NN Leven"/>
      <sheetName val="Input ARA"/>
      <sheetName val="Input ECAPS"/>
      <sheetName val="NN Leven"/>
      <sheetName val="ING Rei"/>
      <sheetName val="Parcom"/>
      <sheetName val="PQE NN Leven"/>
      <sheetName val="Balans PQE NN Leven"/>
      <sheetName val="Balans geconsolideerd"/>
      <sheetName val="Balans CIRM NN Leven"/>
      <sheetName val="Balans CIRM NN Leven incl illiq"/>
      <sheetName val="Balans CIRM ING REI"/>
      <sheetName val="Balans CIRM Parcom"/>
      <sheetName val="Balans CIRM PQE NN Leven"/>
      <sheetName val="Output MVBS"/>
      <sheetName val="Salbal 18102011"/>
      <sheetName val="IVR leven Q42011 Equity"/>
      <sheetName val="IVR Leven Q42011 Equity Split"/>
      <sheetName val="IVR Schade Q42011 Equity"/>
      <sheetName val="IVR Schade Q42011 Equity Split"/>
      <sheetName val="Share capital"/>
      <sheetName val="Share premium"/>
      <sheetName val="Other surplus"/>
      <sheetName val="Equity split"/>
      <sheetName val="Datadump"/>
      <sheetName val="Calculatie"/>
      <sheetName val="Memo"/>
      <sheetName val="Balance Sheet"/>
      <sheetName val="Historisch overzicht"/>
      <sheetName val="portf"/>
      <sheetName val="MRR"/>
      <sheetName val="Input Parcom"/>
      <sheetName val="Input Balans"/>
      <sheetName val="Input balansverlenging"/>
      <sheetName val="Input overig"/>
      <sheetName val="Balansverlenging"/>
      <sheetName val="Output Parcom"/>
      <sheetName val="Output NN-Leven"/>
      <sheetName val="Output NN-Schade"/>
      <sheetName val="0"/>
      <sheetName val="1"/>
      <sheetName val="2"/>
      <sheetName val="3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6"/>
      <sheetName val="1.10 POV-GAUDI"/>
      <sheetName val="1.11 GAUDI-Balans"/>
      <sheetName val="1.20 POV-GAUDI FV"/>
      <sheetName val="1.21 GAUDI-Balans &amp; P&amp;L FV"/>
      <sheetName val="2.10 POV-GAUDI"/>
      <sheetName val="2.11 GAUDI-P&amp;L Cumulatief"/>
      <sheetName val="2.20 POV-GAUDI"/>
      <sheetName val="2.21 GAUDI-P&amp;L Q-sec"/>
      <sheetName val="9 Issuers Depots bij verz."/>
      <sheetName val="13.10 POV-GAUDI Inv in ass"/>
      <sheetName val="13.11 GAUDI-Inv in ass"/>
      <sheetName val="14.10 Spec HV 3rd P"/>
      <sheetName val="14.11 Spec HV IC"/>
      <sheetName val="15"/>
      <sheetName val="15.10 POV-GAUDI voor Solv"/>
      <sheetName val="15.11 GAUDI-Balans&amp;P&amp;L tbv Solv"/>
      <sheetName val="15 Tvz 12-2011"/>
      <sheetName val="15 Tvz 12-2010"/>
      <sheetName val="Solvabiliteit 2011"/>
      <sheetName val="Solvabiliteit 2010 obv Wft 2010"/>
      <sheetName val="lokaal"/>
      <sheetName val="risicokapitaal&amp;as"/>
      <sheetName val="Vereiste Solvabiliteitsmarge "/>
      <sheetName val="Movir"/>
      <sheetName val="IIS"/>
      <sheetName val="NN Life"/>
      <sheetName val="NN Non-Life"/>
      <sheetName val="IVR Leven"/>
      <sheetName val="Luxembourg"/>
      <sheetName val="Belgium Non-Life"/>
      <sheetName val="Belgium Life"/>
      <sheetName val="Output for BU IRM"/>
      <sheetName val="Q_EQUITY"/>
      <sheetName val="FLOWS1"/>
      <sheetName val="FLOWS1 (2)"/>
      <sheetName val="FLOWS1 (3)"/>
      <sheetName val="SL_OFL_EQUITY"/>
      <sheetName val="Equity_and_Liability_Top"/>
      <sheetName val="EQUITY"/>
      <sheetName val="EQUITY-Split"/>
      <sheetName val="IVR Life"/>
      <sheetName val="NNS solvabiliteit"/>
      <sheetName val="IIS solvabiliteit"/>
      <sheetName val="RSM Life - Required solvency ma"/>
      <sheetName val="LuxLife"/>
      <sheetName val="controleblad"/>
      <sheetName val="Tabel_BB"/>
      <sheetName val="Tabel"/>
      <sheetName val="Solvabiliteit"/>
      <sheetName val="portefeuille aantallen"/>
      <sheetName val="input transacties"/>
      <sheetName val="transacties"/>
      <sheetName val="input koersen"/>
      <sheetName val="opties_input"/>
      <sheetName val="optie_aantallen"/>
      <sheetName val="optie_waarden"/>
      <sheetName val="optie_prijzen"/>
      <sheetName val="Credit Shock"/>
      <sheetName val="spread ontw"/>
      <sheetName val="Watermark NN Leven"/>
      <sheetName val="DISCLAIMER"/>
      <sheetName val="NN-Schade"/>
      <sheetName val="IIS-NL incl deelneming IIS-B"/>
      <sheetName val="IIS geconsolideerd"/>
      <sheetName val="Other"/>
      <sheetName val="NN Life (UFR)"/>
      <sheetName val="NN Non Life"/>
      <sheetName val="Belgium Non Life"/>
      <sheetName val="share pemium"/>
      <sheetName val="Read me"/>
      <sheetName val="Total NN Life ex BPF"/>
      <sheetName val="Total NN Life ex BPF split"/>
      <sheetName val="overview"/>
      <sheetName val="curve"/>
      <sheetName val="ST"/>
      <sheetName val="COVU"/>
      <sheetName val="GB"/>
      <sheetName val="INTRA"/>
      <sheetName val="RVS Life"/>
      <sheetName val="IC"/>
      <sheetName val="fixedIncome"/>
      <sheetName val="cashflowgrafiek"/>
      <sheetName val="df"/>
      <sheetName val="timing"/>
      <sheetName val="Summary Benelux"/>
      <sheetName val="Trans 2011"/>
      <sheetName val="BE"/>
      <sheetName val="LU"/>
      <sheetName val="NL"/>
      <sheetName val="FI Transactions Benelux"/>
      <sheetName val="NOT FINALLY BOOKED"/>
      <sheetName val="EXPLANATION"/>
      <sheetName val="All NL Entities"/>
      <sheetName val="NN Schade"/>
      <sheetName val="flow 1"/>
      <sheetName val="flow 2"/>
      <sheetName val="flow 3"/>
      <sheetName val="Blad5"/>
      <sheetName val="schatting verkoopresultaten"/>
      <sheetName val="equity (2)"/>
      <sheetName val="transactions equity"/>
      <sheetName val="FLOWS2"/>
      <sheetName val="FLOWS3"/>
      <sheetName val="Versie beheer"/>
      <sheetName val="Linkoverzicht"/>
      <sheetName val="Grafiek1"/>
      <sheetName val="Input IVR Leven Balans"/>
      <sheetName val="AFR_EC 2Q13 NNS"/>
      <sheetName val="IFRS Balans"/>
      <sheetName val="Inputsheet IFRS"/>
      <sheetName val="Reconciliaties"/>
      <sheetName val="Opgave AVL"/>
      <sheetName val="Prud Filter"/>
      <sheetName val="ALM Foto"/>
      <sheetName val="Spec deelnemingen"/>
      <sheetName val="Gaudi retrieve IFRS"/>
      <sheetName val="Adjust MVBS"/>
      <sheetName val="MVBS Balans"/>
      <sheetName val="Inputsheet MVBS"/>
      <sheetName val="Tabellen"/>
      <sheetName val="AFR_EC 2Q13 NNL"/>
      <sheetName val="Gaudi retrieve MVBS"/>
      <sheetName val="Adjust Reg"/>
      <sheetName val="Reg balans"/>
      <sheetName val="WFT Tabel"/>
      <sheetName val="Input voorzieningen"/>
      <sheetName val="Input Toets NN"/>
      <sheetName val="Output staat DNB"/>
      <sheetName val="VSJ160L"/>
      <sheetName val="LIFE Solvency I 2Q13"/>
      <sheetName val="Toets RVS "/>
      <sheetName val="Adjust MCEV"/>
      <sheetName val="MCEV Balans"/>
      <sheetName val="Input sheet MCEV"/>
      <sheetName val="Collectief Balans"/>
      <sheetName val="Individueel Balans"/>
      <sheetName val="RVS Balans"/>
      <sheetName val="NN Particulieren Nieuw"/>
      <sheetName val="Overig"/>
      <sheetName val="t min t-1"/>
      <sheetName val="21-06 UFR"/>
      <sheetName val="14-06 UFR"/>
      <sheetName val="07-06 UFR"/>
      <sheetName val="31-05 UFR"/>
      <sheetName val="24-05 UFR"/>
      <sheetName val="17-05 UFR"/>
      <sheetName val="10-05 UFR"/>
      <sheetName val="03-05 UFR"/>
      <sheetName val="26-04 UFR"/>
      <sheetName val="19-04 UFR"/>
      <sheetName val="19-04 SwapFwd"/>
      <sheetName val="12-04 UFR"/>
      <sheetName val="12-04 SwapFwd"/>
      <sheetName val="29-03 UFR"/>
      <sheetName val="29-03 SwapFwd"/>
      <sheetName val="31-07 UFR"/>
      <sheetName val="26-07 UFR"/>
      <sheetName val="19-07 UFR"/>
      <sheetName val="15-07 UFR"/>
      <sheetName val="12-07 UFR"/>
      <sheetName val="05-07 UFR"/>
      <sheetName val="28-06 UFR"/>
      <sheetName val="09-08 UFR"/>
      <sheetName val="23-08 UFR"/>
      <sheetName val="16-08 UFR"/>
      <sheetName val="30-08 UFR"/>
      <sheetName val="Equity Q3"/>
      <sheetName val="CDI"/>
      <sheetName val="Weergave"/>
      <sheetName val="gc"/>
      <sheetName val="Revaluation Reserve"/>
      <sheetName val="FPBR"/>
      <sheetName val="Summary YTD"/>
      <sheetName val="ian"/>
      <sheetName val="feb"/>
      <sheetName val="mar"/>
      <sheetName val="apr"/>
      <sheetName val="mai"/>
      <sheetName val="iun"/>
      <sheetName val="iul"/>
      <sheetName val="aug"/>
      <sheetName val="sep"/>
      <sheetName val="oct"/>
      <sheetName val="nov"/>
      <sheetName val="dec"/>
      <sheetName val="Instructions"/>
      <sheetName val="Country@Euro"/>
      <sheetName val="Country@Local"/>
      <sheetName val="Life"/>
      <sheetName val="Pensions"/>
      <sheetName val="non-Life"/>
      <sheetName val="Pillar2"/>
      <sheetName val="Pillar3"/>
      <sheetName val="Projects"/>
      <sheetName val="Comments"/>
      <sheetName val="PP_slide24"/>
      <sheetName val="PP_slides25-27"/>
      <sheetName val="PP_slides28-29"/>
      <sheetName val="headcount2012"/>
      <sheetName val="pensii2012"/>
      <sheetName val="life2012"/>
      <sheetName val="Jan"/>
      <sheetName val="May"/>
      <sheetName val="Jun"/>
      <sheetName val="Jul"/>
      <sheetName val="calc"/>
      <sheetName val="Mr"/>
      <sheetName val="r"/>
      <sheetName val="Ar"/>
      <sheetName val="Ap"/>
      <sheetName val="A"/>
      <sheetName val=""/>
      <sheetName val="m"/>
      <sheetName val="ma"/>
      <sheetName val="pr"/>
      <sheetName val="ay"/>
      <sheetName val="y"/>
      <sheetName val="J"/>
      <sheetName val="Ju"/>
      <sheetName val="ul"/>
      <sheetName val="l"/>
      <sheetName val="Au"/>
      <sheetName val="S"/>
      <sheetName val="Se"/>
      <sheetName val="ep"/>
      <sheetName val="p"/>
      <sheetName val="O"/>
      <sheetName val="Oc"/>
      <sheetName val="n"/>
      <sheetName val="no"/>
      <sheetName val="D"/>
      <sheetName val="De"/>
      <sheetName val="an"/>
      <sheetName val="f"/>
      <sheetName val="ct"/>
      <sheetName val="t"/>
      <sheetName val="ov"/>
      <sheetName val="v"/>
      <sheetName val="auh"/>
      <sheetName val="al"/>
      <sheetName val="aul"/>
      <sheetName val="augl"/>
      <sheetName val="su"/>
      <sheetName val="sug"/>
      <sheetName val="ug"/>
      <sheetName val="APE"/>
      <sheetName val="Jan 2013"/>
      <sheetName val="Feb 2013"/>
      <sheetName val="YTD 2013"/>
      <sheetName val="May 2011 YTD"/>
      <sheetName val="Sep 2011 YTD"/>
      <sheetName val="Mar 2013"/>
      <sheetName val="Apr 2013"/>
      <sheetName val="Parameter"/>
      <sheetName val="Color codes"/>
      <sheetName val="Input"/>
      <sheetName val="Market Share"/>
      <sheetName val="Report_RON"/>
      <sheetName val="eb"/>
      <sheetName val="b"/>
      <sheetName val="ec"/>
      <sheetName val="c"/>
      <sheetName val="ja"/>
      <sheetName val="MTP"/>
      <sheetName val="YTD"/>
      <sheetName val="Service coll"/>
      <sheetName val="February Report"/>
      <sheetName val="March Report"/>
      <sheetName val="April Report "/>
      <sheetName val="May Report  "/>
      <sheetName val="June Report   "/>
      <sheetName val="July Report   "/>
      <sheetName val="2012"/>
      <sheetName val="Report_EUR"/>
      <sheetName val="flow clienti"/>
      <sheetName val="nps&amp;mk share"/>
      <sheetName val="Lunar contract category-nr"/>
      <sheetName val="Anual contract category-nr"/>
      <sheetName val="Anual contract category-sum"/>
      <sheetName val="Lunar contract category-sum"/>
      <sheetName val="Report_RON2"/>
      <sheetName val="april"/>
      <sheetName val="march"/>
      <sheetName val="Help_Feedback"/>
      <sheetName val="crBalY0.rpt"/>
      <sheetName val="ASBIL"/>
      <sheetName val="ASCTAV"/>
      <sheetName val="ASCTNT"/>
      <sheetName val="ASSIAI"/>
      <sheetName val="ASDI"/>
      <sheetName val="mod cap propriu"/>
      <sheetName val="note"/>
      <sheetName val="bal12"/>
      <sheetName val="cod-bilant"/>
      <sheetName val="F01"/>
      <sheetName val="F02"/>
      <sheetName val="F03"/>
      <sheetName val="P&amp;L P3"/>
      <sheetName val="BIL P3"/>
      <sheetName val="cash-flow"/>
      <sheetName val="bilant mvm"/>
      <sheetName val="impozit profit"/>
      <sheetName val="intercompany_2009"/>
      <sheetName val="intercompany_2008"/>
      <sheetName val="MONETARE"/>
      <sheetName val="formF01"/>
      <sheetName val="contrac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rezerve"/>
      <sheetName val="solvency"/>
      <sheetName val="AuM_1"/>
      <sheetName val="AuM"/>
      <sheetName val="free surplus"/>
      <sheetName val="baladmin2010"/>
      <sheetName val="cash_flow_word"/>
      <sheetName val="FISA impozit profit"/>
      <sheetName val="leasing financiar"/>
      <sheetName val="obligatii anulate"/>
      <sheetName val="F01MONETARE"/>
      <sheetName val="P&amp;L P3_ MTP 2011-2015"/>
      <sheetName val="no policies MTP 2011-2015"/>
      <sheetName val="no policies MTP 2012-2016"/>
      <sheetName val="P&amp;L P3_ UFC 2011"/>
      <sheetName val="P&amp;L P3_MTP 2012-2016"/>
      <sheetName val="comparatie"/>
      <sheetName val="DAC"/>
      <sheetName val="inv exp_incl ALP fees"/>
      <sheetName val="Client Balances"/>
      <sheetName val="BS 2011-2016"/>
      <sheetName val="Read_me"/>
      <sheetName val="NB_Sales_2012_2016"/>
      <sheetName val="UL_RON"/>
      <sheetName val="TRAD"/>
      <sheetName val="RIDERS"/>
      <sheetName val="Unallocated PS"/>
      <sheetName val="Reinsurance_result"/>
      <sheetName val="WOP_fund"/>
      <sheetName val="Maturity_gap"/>
      <sheetName val="UL_IF"/>
      <sheetName val="UL_NB_2011"/>
      <sheetName val="UL_NB_2012-2016"/>
      <sheetName val="Trad_IF"/>
      <sheetName val="Trad_NB_2011"/>
      <sheetName val="Trad_NB_2012-2016"/>
      <sheetName val="Riders_IF"/>
      <sheetName val="Riders_NB_2011"/>
      <sheetName val="Riders_NB_2012-2016"/>
      <sheetName val="VIP_UL_IF_data"/>
      <sheetName val="VIP_UL_NB_2011_data"/>
      <sheetName val="VIP_UL_NB_2012-2016_sk_data"/>
      <sheetName val="VIP_Trad_IF_data"/>
      <sheetName val="VIP_Trad_NB_2011_data"/>
      <sheetName val="VIP_Trad_NB_2012-2016_sk_data"/>
      <sheetName val="VIP_Riders_IF_data"/>
      <sheetName val="VIP_Riders_NB_2011_data"/>
      <sheetName val="VIP_Riders_NB_2012-2016_sk_data"/>
      <sheetName val="Bonuses_analysis"/>
      <sheetName val="Bonuses"/>
      <sheetName val="Q1_cu MCVNB"/>
      <sheetName val="Q1"/>
      <sheetName val="Q2"/>
      <sheetName val="Q1 YTD EUR"/>
      <sheetName val="Q2 YTD EUR"/>
      <sheetName val="Q3 YTD EUR"/>
      <sheetName val="Q4 YTD EUR"/>
      <sheetName val="un"/>
      <sheetName val="nay"/>
      <sheetName val="june"/>
      <sheetName val="g"/>
      <sheetName val="fe"/>
      <sheetName val="Q"/>
      <sheetName val="Bal local L+P3 iun 2011"/>
      <sheetName val="Dec YTD EUR"/>
      <sheetName val="Def"/>
      <sheetName val="Defc"/>
      <sheetName val="Aprr"/>
      <sheetName val="Reserves2011"/>
      <sheetName val="Gaudi Templates"/>
      <sheetName val="NS 01"/>
      <sheetName val="NS ING 01"/>
      <sheetName val="balanta scala IFRS ifrs dec 201"/>
      <sheetName val="Bonus_perc"/>
      <sheetName val="DAC bonuses"/>
      <sheetName val="MTP2012-2016"/>
      <sheetName val="trailer fee_MTP 2011"/>
      <sheetName val="work_Pensios"/>
      <sheetName val="work_Life"/>
      <sheetName val="2011_only"/>
      <sheetName val="2011 vs. 2010"/>
      <sheetName val="comments_Cornelia_Nov 2011"/>
      <sheetName val="summary_2011_values_Dec"/>
      <sheetName val="summary_2011_values_Nov"/>
      <sheetName val="summary_2011_values_Oct"/>
      <sheetName val="summary_2011_values_September"/>
      <sheetName val="summary_2011_values_August"/>
      <sheetName val="summary_2011_values_July"/>
      <sheetName val="summary_2011_values_June"/>
      <sheetName val="summary_2011_values_May"/>
      <sheetName val="summary_2011_values_Apr"/>
      <sheetName val="summary_2011_values_Mar"/>
      <sheetName val="summary_2011_values_Feb"/>
      <sheetName val="summary_2011_values_Jan"/>
      <sheetName val="summary_2011_Jan"/>
      <sheetName val="commiss"/>
      <sheetName val="Totalcountry@euro"/>
      <sheetName val="Totalcountry@local"/>
      <sheetName val="LifeinG@euro"/>
      <sheetName val="LifeinG@local"/>
      <sheetName val="Pension@euro"/>
      <sheetName val="Pension@local"/>
      <sheetName val="Non-life@euro"/>
      <sheetName val="Non-life@local"/>
      <sheetName val="PillarPF3@euro"/>
      <sheetName val="PillarPF3@local"/>
      <sheetName val="PillarPF2@euro"/>
      <sheetName val="PillarPF2@local"/>
      <sheetName val="Lifepure@euro"/>
      <sheetName val="Lifepure@local"/>
      <sheetName val="yields"/>
      <sheetName val="instruments_"/>
      <sheetName val="cash-flows_"/>
      <sheetName val="DPS "/>
      <sheetName val="instruments"/>
      <sheetName val="cash-flows"/>
      <sheetName val="Price approval"/>
      <sheetName val="SA1261A4"/>
      <sheetName val="SA1261C5"/>
      <sheetName val="SA1261V5"/>
      <sheetName val="SA1265A4"/>
      <sheetName val="balanta scala IFRS Life_dec2010"/>
      <sheetName val="increase Life"/>
      <sheetName val="P3"/>
      <sheetName val="P2"/>
      <sheetName val="2012 Board Area"/>
      <sheetName val="UFC2011"/>
      <sheetName val="2011 buffers"/>
      <sheetName val="estimation sal."/>
      <sheetName val="FTE June 2011"/>
      <sheetName val="ratio"/>
      <sheetName val="2008-2010 Pensions"/>
      <sheetName val="letter 5 SEP"/>
      <sheetName val="One off costs"/>
      <sheetName val="letter 26 AUG"/>
      <sheetName val="F2012"/>
      <sheetName val="forecast opex 2012-2016_12 Sep"/>
      <sheetName val="Margin_Analysis_UFC2011"/>
      <sheetName val="Margin_Analysis_UFC2011_values"/>
      <sheetName val="UFC2012"/>
      <sheetName val="Total country_RON"/>
      <sheetName val="Life_Ron"/>
      <sheetName val="Pensions_Ron"/>
      <sheetName val="INPUT_NO_POLS"/>
      <sheetName val="assumptions"/>
      <sheetName val="BA_VIP_IF"/>
      <sheetName val="Smart_VIP_NB"/>
      <sheetName val="Smart_VIP_IF"/>
      <sheetName val="top_up_calc_2011"/>
      <sheetName val="top_up_calc_2012_2016"/>
      <sheetName val="Selectis_calc_2012"/>
      <sheetName val="Selectis_calc_2013_2016"/>
      <sheetName val="EB_Data"/>
      <sheetName val="PL_EB"/>
      <sheetName val="EB_Data_from MTP"/>
      <sheetName val="PL_Remedis"/>
      <sheetName val="PL_top_up"/>
      <sheetName val="PL_Smart"/>
      <sheetName val="PL_BA"/>
      <sheetName val="PL_Selectis"/>
      <sheetName val=" P&amp;L MTP_ 2012"/>
      <sheetName val=" P&amp;L UFC_ 2012"/>
      <sheetName val="Jan_2012"/>
      <sheetName val="Feb_2012"/>
      <sheetName val="Mar_2012"/>
      <sheetName val="Apr_2012"/>
      <sheetName val="May_2012"/>
      <sheetName val="Jun_2012"/>
      <sheetName val="Jul_2012"/>
      <sheetName val="Aug_2012"/>
      <sheetName val="Sep_2012"/>
      <sheetName val="Oct_2012"/>
      <sheetName val="Nov_2012"/>
      <sheetName val="Dec_2012"/>
      <sheetName val="Total 2012"/>
      <sheetName val="Summary_MA_UFC 2011"/>
      <sheetName val="Ajustari MA"/>
      <sheetName val="Summary_MA_2012_monthly"/>
      <sheetName val="inv exp Life (ALP)"/>
      <sheetName val="solvency_life"/>
      <sheetName val="Inv Income Surplus"/>
      <sheetName val="L_DEF_TAX"/>
      <sheetName val="BS 2012"/>
      <sheetName val="Bal IFRS L+P3 dec Final"/>
      <sheetName val="Bal local Life+P3 dec 2011"/>
      <sheetName val="Bal local dec 2011 L+P3"/>
      <sheetName val="P&amp;L_UFC 2011"/>
      <sheetName val=" P&amp;L MTP_ 2013"/>
      <sheetName val=" P&amp;L MTP_ 2014"/>
      <sheetName val=" P&amp;L MTP_ 2015"/>
      <sheetName val=" P&amp;L MTP_ 2016"/>
      <sheetName val="Summary_MA_2012-2016"/>
      <sheetName val="free surplus new"/>
      <sheetName val="BS 2012-2016"/>
      <sheetName val="free surplus old"/>
      <sheetName val="BS_Gaudi"/>
      <sheetName val="BA_VIP_NB+IF"/>
      <sheetName val="PL_EB &amp; BK_Life"/>
      <sheetName val="PL_EB &amp; BK _Health"/>
      <sheetName val="Health_via_ING"/>
      <sheetName val="TRP via ING"/>
      <sheetName val="Term linked to CA"/>
      <sheetName val="Bal local L+P3 iun 2012"/>
      <sheetName val="NB_Sales_2013_2016"/>
      <sheetName val="TRAD_RISK"/>
      <sheetName val="TRAD_SAVING"/>
      <sheetName val="params"/>
      <sheetName val="UL_NB_2012"/>
      <sheetName val="UL_NB_2013-2017"/>
      <sheetName val="Trad_NB_2012"/>
      <sheetName val="Trad_NB_2013-2017"/>
      <sheetName val="Riders_NB_2012"/>
      <sheetName val="Riders_NB_2013-2017"/>
      <sheetName val="VIP_UL_NB_2012_data"/>
      <sheetName val="VIP_UL_NB_2013-2017_sk_data"/>
      <sheetName val="VIP_Trad_NB_2012_data"/>
      <sheetName val="VIP_Trad_NB_2013-2017_sk_data"/>
      <sheetName val="VIP_Riders_NB_2012_data"/>
      <sheetName val="VIP_Riders_NB_2013-2017_sk_data"/>
      <sheetName val="Reserve"/>
      <sheetName val="Reserve Values"/>
      <sheetName val="Life 2012-2017"/>
      <sheetName val="Life 2013"/>
      <sheetName val="LIFE_FC 2012"/>
      <sheetName val="essbase"/>
      <sheetName val="Scala table (MCVNB)"/>
      <sheetName val="CT list"/>
      <sheetName val="Readiness local"/>
      <sheetName val="staff 2012"/>
      <sheetName val="rates"/>
      <sheetName val="FC"/>
      <sheetName val="FC "/>
      <sheetName val="FC 2"/>
      <sheetName val="FC 20"/>
      <sheetName val="FC 201"/>
      <sheetName val="FC 2012"/>
      <sheetName val="P&amp;L P3_ MTP 2013-2017"/>
      <sheetName val="Dac actual"/>
      <sheetName val="yield calculation"/>
      <sheetName val="BAL IFRS Life+P3 dec 2011"/>
      <sheetName val="DPS 3.5 "/>
      <sheetName val="DPS 5.5 "/>
      <sheetName val="NB_Sales_2013_2017"/>
      <sheetName val="TRAD RISK"/>
      <sheetName val="TRAD SAVING"/>
      <sheetName val="Estimated freq disc"/>
      <sheetName val="MTP 2013+"/>
      <sheetName val="UFC 2012"/>
      <sheetName val="rezerve_old"/>
      <sheetName val="Cu formule"/>
      <sheetName val="work"/>
      <sheetName val=" P&amp;L MTP_ 2017"/>
      <sheetName val="rezerve nemodelate"/>
      <sheetName val="Summary_MA_2012-2017"/>
      <sheetName val="Overview_MA"/>
      <sheetName val="Mar MTD"/>
      <sheetName val="Mar YTD"/>
      <sheetName val="top_up_calc_2012_2017"/>
      <sheetName val="Selectis_calc_2013_2017"/>
      <sheetName val="Women Product"/>
      <sheetName val="full_picture_actual"/>
      <sheetName val="Drivers"/>
      <sheetName val="summary_results"/>
      <sheetName val="work_Pensions"/>
      <sheetName val="2012 vs.2011"/>
      <sheetName val="investment margin"/>
      <sheetName val="ajustari mtp"/>
      <sheetName val="summary_2013_values_Jan"/>
      <sheetName val="summary_2013_values_Feb"/>
      <sheetName val="summary_2013_values_Mar"/>
      <sheetName val="summary_2013_values_Apr"/>
      <sheetName val="summary_2013_values_May"/>
      <sheetName val="summary_2013_values_Jun"/>
      <sheetName val="summary_2013_values_Jul"/>
      <sheetName val="summary_2013_values_Aug"/>
      <sheetName val="summary_2013_values_Sep"/>
      <sheetName val="summary_2013_values_Oct"/>
      <sheetName val="summary_2013_values_Nov"/>
      <sheetName val="summary_2013_values_Dec"/>
      <sheetName val="tt"/>
      <sheetName val="Jan MTD"/>
      <sheetName val="Feb MTD"/>
      <sheetName val="Feb YTD"/>
      <sheetName val="Rezultat tehnic feb 2013"/>
      <sheetName val="trans Q1"/>
      <sheetName val="trans Q2"/>
      <sheetName val="trans Q3"/>
      <sheetName val="trans Q4"/>
      <sheetName val="P&amp;L UFC_ 2012"/>
      <sheetName val="P&amp;L MTP_ 2013"/>
      <sheetName val="P&amp;L Jan"/>
      <sheetName val="P&amp;L Feb"/>
      <sheetName val="P&amp;L Mar"/>
      <sheetName val="P&amp;L Apr"/>
      <sheetName val="P&amp;L May"/>
      <sheetName val="P&amp;L Jun"/>
      <sheetName val="P&amp;L Jul"/>
      <sheetName val="P&amp;L Aug"/>
      <sheetName val="P&amp;L Sep"/>
      <sheetName val="P&amp;L Oct"/>
      <sheetName val="P&amp;L Nov"/>
      <sheetName val="P&amp;L Dec"/>
      <sheetName val="P&amp;L Total"/>
      <sheetName val="Reserve split"/>
      <sheetName val="TOTALcum"/>
      <sheetName val="Freco"/>
      <sheetName val="RollingOver"/>
      <sheetName val="LuxFnds"/>
      <sheetName val="Trans BOND"/>
      <sheetName val="Trans M25"/>
      <sheetName val="Trans M50"/>
      <sheetName val="Trans M75"/>
      <sheetName val="Trans equity"/>
      <sheetName val="Trans selectis1"/>
      <sheetName val="Trans selectis2"/>
      <sheetName val="Trans selectis3"/>
      <sheetName val="Trans selectis4"/>
      <sheetName val="InputMar"/>
      <sheetName val="InputApr"/>
      <sheetName val="InputMay"/>
      <sheetName val="InputJun"/>
      <sheetName val="InputJul"/>
      <sheetName val="InputAug"/>
      <sheetName val="InputSep"/>
      <sheetName val="InputOct"/>
      <sheetName val="InputNov"/>
      <sheetName val="InputDec"/>
      <sheetName val="Bal IFRS Life+P3 mar 2013"/>
      <sheetName val="Bal local L+P3 mar 2013"/>
      <sheetName val="Bal IFRS L+P3 dec 2012"/>
      <sheetName val="Bal IFRS LIFE feb 2013"/>
      <sheetName val="Bal IFRS Life+P3 Jan 2013_12 fe"/>
      <sheetName val="Bal IFRS LIFE ian 2013"/>
      <sheetName val="noul ASDI"/>
      <sheetName val="bal_p3"/>
      <sheetName val="bil_p3"/>
      <sheetName val="p&amp;lp3"/>
      <sheetName val="Realistic_rates_MEA"/>
      <sheetName val="Structure_Assumptions"/>
      <sheetName val="UL_fund_growth"/>
      <sheetName val="Trad_port_yield"/>
      <sheetName val="port yield_IF"/>
      <sheetName val="port yield_NB"/>
      <sheetName val="P3_fund_growth"/>
      <sheetName val="P2_fund_growth"/>
      <sheetName val="Yields_quotation_softwares"/>
      <sheetName val="flow chart "/>
      <sheetName val="NN Services"/>
      <sheetName val="ReadMe"/>
      <sheetName val="1. General -&gt;"/>
      <sheetName val="Review data"/>
      <sheetName val="2. MVBS -&gt;"/>
      <sheetName val="Market development"/>
      <sheetName val="Recon IFRS, MVBS"/>
      <sheetName val="Tax, MVM, Illiquidity"/>
      <sheetName val="3. MVS movement -&gt;"/>
      <sheetName val="Assumption and model changes"/>
      <sheetName val="Movement checks"/>
      <sheetName val="Movement plausability"/>
      <sheetName val="4. Report -&gt;&gt;"/>
      <sheetName val="CoverSheet"/>
      <sheetName val="P1"/>
      <sheetName val="P4"/>
      <sheetName val="P5"/>
      <sheetName val="P6"/>
      <sheetName val="P7"/>
      <sheetName val="P8"/>
      <sheetName val="P9"/>
      <sheetName val="P10"/>
      <sheetName val="P11"/>
      <sheetName val="GAUDI IIS BE"/>
      <sheetName val="Aust M"/>
      <sheetName val="Japan total M"/>
      <sheetName val="Japan coli M"/>
      <sheetName val="Japan spva M"/>
      <sheetName val="Korea M"/>
      <sheetName val="Malaysia M"/>
      <sheetName val="Rest of Asia M"/>
      <sheetName val="IAP M"/>
      <sheetName val="Aust"/>
      <sheetName val="Japan total"/>
      <sheetName val="IAP"/>
      <sheetName val="checks M1"/>
      <sheetName val="check Japan"/>
      <sheetName val="HO charges Adj"/>
      <sheetName val="checks m"/>
      <sheetName val="Table"/>
      <sheetName val="Slide4 - Risk Information"/>
      <sheetName val="Total Insurance"/>
      <sheetName val="EurAsia"/>
      <sheetName val="Benelux"/>
      <sheetName val="CRE"/>
      <sheetName val="Asia Pacific"/>
      <sheetName val="US"/>
      <sheetName val="US_VA"/>
      <sheetName val="LatAm"/>
      <sheetName val="IIM"/>
      <sheetName val="Corporate_Line"/>
      <sheetName val="Taiwan M"/>
      <sheetName val="Taiwan"/>
      <sheetName val="Currency"/>
      <sheetName val="Table of Contents"/>
      <sheetName val="Highlights - QTR results"/>
      <sheetName val="Highlights - Forecast"/>
      <sheetName val="Americas Pre-tax"/>
      <sheetName val="Americas After-tax"/>
      <sheetName val="Americas After-tax (2)"/>
      <sheetName val="Americas Life Value Summary"/>
      <sheetName val="Americas Value"/>
      <sheetName val="Americas EVP"/>
      <sheetName val="Americas VROEC"/>
      <sheetName val="Americas Expenses"/>
      <sheetName val="Americas Expense"/>
      <sheetName val="Americas Premiums"/>
      <sheetName val="Section Break"/>
      <sheetName val="United States Highlights"/>
      <sheetName val="United States"/>
      <sheetName val="US Life Value Summary"/>
      <sheetName val="United States Value"/>
      <sheetName val="United States Sales"/>
      <sheetName val="Canada"/>
      <sheetName val="Mexico"/>
      <sheetName val="Mexico Life Value Summary"/>
      <sheetName val="Mexico Sales"/>
      <sheetName val="South America"/>
      <sheetName val="South Am Life Value Summary"/>
      <sheetName val="ING Corp Line"/>
      <sheetName val="ING Corporate Line"/>
      <sheetName val="Americas ROEC"/>
      <sheetName val="U.S. Inv. Mgmt. ROEC &amp; Other"/>
      <sheetName val="Checkpoints"/>
      <sheetName val="Master Recon"/>
      <sheetName val="US Recon"/>
      <sheetName val="Americas Step 1 Pre-tax"/>
      <sheetName val="Annex 2"/>
      <sheetName val="United States Comparable"/>
      <sheetName val="Canada Comparable"/>
      <sheetName val="Mexico Comparable"/>
      <sheetName val="South America Comparable"/>
      <sheetName val="Other Comparable"/>
      <sheetName val="Americas Comparable"/>
      <sheetName val="Press Release Tables"/>
      <sheetName val="BPR Summary Figures"/>
      <sheetName val="GA assets overview BL"/>
      <sheetName val="Version mngt"/>
      <sheetName val="GA assets NL_Leven"/>
      <sheetName val="GA assets Ins_Europe"/>
      <sheetName val="GA assets Japan_Life"/>
      <sheetName val="GA_Assets_details_Insurance"/>
      <sheetName val="NN_Leven"/>
      <sheetName val="NL_Total"/>
      <sheetName val="RVS"/>
      <sheetName val="IVR"/>
      <sheetName val="NL Closed Blocks"/>
      <sheetName val="NL Excl. Closed Blocks"/>
      <sheetName val="Bel"/>
      <sheetName val="Lux"/>
      <sheetName val="Bul"/>
      <sheetName val="Cz"/>
      <sheetName val="Gre"/>
      <sheetName val="Hun"/>
      <sheetName val="Pol"/>
      <sheetName val="Rom"/>
      <sheetName val="Spa"/>
      <sheetName val="Slo"/>
      <sheetName val="Tur"/>
      <sheetName val="RestOfC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3">
          <cell r="AO3">
            <v>1.2E-2</v>
          </cell>
        </row>
      </sheetData>
      <sheetData sheetId="110"/>
      <sheetData sheetId="111">
        <row r="6">
          <cell r="D6">
            <v>41243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 refreshError="1"/>
      <sheetData sheetId="152" refreshError="1"/>
      <sheetData sheetId="153">
        <row r="38">
          <cell r="J38">
            <v>3.1017780502759044E-3</v>
          </cell>
        </row>
      </sheetData>
      <sheetData sheetId="154"/>
      <sheetData sheetId="155"/>
      <sheetData sheetId="156"/>
      <sheetData sheetId="157">
        <row r="137">
          <cell r="D137">
            <v>-128516.31</v>
          </cell>
        </row>
      </sheetData>
      <sheetData sheetId="158">
        <row r="137">
          <cell r="D137">
            <v>-304585.21999999997</v>
          </cell>
        </row>
      </sheetData>
      <sheetData sheetId="159">
        <row r="137">
          <cell r="D137">
            <v>-455938.54</v>
          </cell>
        </row>
      </sheetData>
      <sheetData sheetId="160">
        <row r="137">
          <cell r="D137">
            <v>-325819.73</v>
          </cell>
        </row>
      </sheetData>
      <sheetData sheetId="161">
        <row r="137">
          <cell r="D137">
            <v>-555274.1</v>
          </cell>
        </row>
      </sheetData>
      <sheetData sheetId="162">
        <row r="137">
          <cell r="D137">
            <v>-615785.63</v>
          </cell>
        </row>
      </sheetData>
      <sheetData sheetId="163">
        <row r="137">
          <cell r="D137">
            <v>308856.19</v>
          </cell>
        </row>
      </sheetData>
      <sheetData sheetId="164">
        <row r="137">
          <cell r="D137">
            <v>-683743.85</v>
          </cell>
        </row>
      </sheetData>
      <sheetData sheetId="165">
        <row r="137">
          <cell r="D137">
            <v>-816146.21</v>
          </cell>
        </row>
      </sheetData>
      <sheetData sheetId="166">
        <row r="137">
          <cell r="D137">
            <v>-240619.61999999429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>
        <row r="7">
          <cell r="W7">
            <v>1374304.6699999997</v>
          </cell>
        </row>
      </sheetData>
      <sheetData sheetId="175"/>
      <sheetData sheetId="176"/>
      <sheetData sheetId="177"/>
      <sheetData sheetId="178"/>
      <sheetData sheetId="179"/>
      <sheetData sheetId="180">
        <row r="12">
          <cell r="BL12">
            <v>-54266.04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/>
      <sheetData sheetId="198" refreshError="1"/>
      <sheetData sheetId="199"/>
      <sheetData sheetId="200"/>
      <sheetData sheetId="201">
        <row r="7">
          <cell r="X7">
            <v>25296975.009999998</v>
          </cell>
        </row>
      </sheetData>
      <sheetData sheetId="202"/>
      <sheetData sheetId="203">
        <row r="96">
          <cell r="J96">
            <v>-5660383.0700000003</v>
          </cell>
        </row>
      </sheetData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>
        <row r="99">
          <cell r="CA99">
            <v>4071309.67</v>
          </cell>
        </row>
      </sheetData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>
        <row r="13">
          <cell r="F13">
            <v>2286103.4300000002</v>
          </cell>
        </row>
      </sheetData>
      <sheetData sheetId="228"/>
      <sheetData sheetId="229"/>
      <sheetData sheetId="230">
        <row r="71">
          <cell r="F71">
            <v>-574677.53</v>
          </cell>
        </row>
      </sheetData>
      <sheetData sheetId="231">
        <row r="108">
          <cell r="Q108">
            <v>-12723.43</v>
          </cell>
        </row>
      </sheetData>
      <sheetData sheetId="232">
        <row r="28">
          <cell r="S28">
            <v>701958</v>
          </cell>
        </row>
      </sheetData>
      <sheetData sheetId="233">
        <row r="18">
          <cell r="Q18">
            <v>3456667</v>
          </cell>
        </row>
      </sheetData>
      <sheetData sheetId="234"/>
      <sheetData sheetId="235"/>
      <sheetData sheetId="236"/>
      <sheetData sheetId="237"/>
      <sheetData sheetId="238"/>
      <sheetData sheetId="239">
        <row r="14">
          <cell r="G14">
            <v>1787224.66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>
        <row r="69">
          <cell r="F69">
            <v>41911918.25000006</v>
          </cell>
        </row>
      </sheetData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/>
      <sheetData sheetId="307" refreshError="1"/>
      <sheetData sheetId="308"/>
      <sheetData sheetId="309"/>
      <sheetData sheetId="310">
        <row r="2">
          <cell r="A2" t="str">
            <v xml:space="preserve"> </v>
          </cell>
        </row>
      </sheetData>
      <sheetData sheetId="311"/>
      <sheetData sheetId="312">
        <row r="31">
          <cell r="BU31">
            <v>0</v>
          </cell>
        </row>
      </sheetData>
      <sheetData sheetId="313"/>
      <sheetData sheetId="314"/>
      <sheetData sheetId="315" refreshError="1"/>
      <sheetData sheetId="316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69">
          <cell r="AO69">
            <v>-17876257.920027755</v>
          </cell>
        </row>
      </sheetData>
      <sheetData sheetId="352" refreshError="1"/>
      <sheetData sheetId="353" refreshError="1"/>
      <sheetData sheetId="354">
        <row r="48">
          <cell r="AB48">
            <v>-2530290.625</v>
          </cell>
        </row>
      </sheetData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>
        <row r="141">
          <cell r="H141">
            <v>-38499170.424902663</v>
          </cell>
        </row>
      </sheetData>
      <sheetData sheetId="393"/>
      <sheetData sheetId="394"/>
      <sheetData sheetId="395">
        <row r="7">
          <cell r="H7">
            <v>105</v>
          </cell>
        </row>
      </sheetData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>
        <row r="38">
          <cell r="DQ38">
            <v>8</v>
          </cell>
        </row>
      </sheetData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>
        <row r="3">
          <cell r="R3" t="str">
            <v>Swap Maturity</v>
          </cell>
        </row>
      </sheetData>
      <sheetData sheetId="477"/>
      <sheetData sheetId="478">
        <row r="1">
          <cell r="C1" t="str">
            <v>Type</v>
          </cell>
        </row>
      </sheetData>
      <sheetData sheetId="479">
        <row r="4">
          <cell r="B4">
            <v>0</v>
          </cell>
        </row>
      </sheetData>
      <sheetData sheetId="480">
        <row r="97">
          <cell r="A97" t="str">
            <v>http://www.gmdb.intranet/data/cirm/</v>
          </cell>
        </row>
      </sheetData>
      <sheetData sheetId="481">
        <row r="3">
          <cell r="C3">
            <v>0</v>
          </cell>
        </row>
      </sheetData>
      <sheetData sheetId="482">
        <row r="5">
          <cell r="I5">
            <v>-0.02</v>
          </cell>
        </row>
      </sheetData>
      <sheetData sheetId="483">
        <row r="4">
          <cell r="B4">
            <v>3</v>
          </cell>
        </row>
      </sheetData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>
        <row r="3">
          <cell r="B3" t="str">
            <v>Interest</v>
          </cell>
        </row>
      </sheetData>
      <sheetData sheetId="510"/>
      <sheetData sheetId="511">
        <row r="2">
          <cell r="B2" t="str">
            <v>P&amp;L Total</v>
          </cell>
        </row>
      </sheetData>
      <sheetData sheetId="512">
        <row r="17">
          <cell r="O17" t="str">
            <v>Sum</v>
          </cell>
        </row>
      </sheetData>
      <sheetData sheetId="513">
        <row r="37">
          <cell r="C37">
            <v>-39109339.383599043</v>
          </cell>
        </row>
      </sheetData>
      <sheetData sheetId="514">
        <row r="1">
          <cell r="C1">
            <v>1.710770432574944</v>
          </cell>
        </row>
      </sheetData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 refreshError="1"/>
      <sheetData sheetId="1387" refreshError="1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>
        <row r="102">
          <cell r="N102">
            <v>12350.639809108929</v>
          </cell>
        </row>
      </sheetData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nieuw rubricering"/>
      <sheetName val="B-nieuw verschuiving"/>
      <sheetName val="E- verschuiving"/>
      <sheetName val="F-verschuiving"/>
      <sheetName val="H-verschuiving"/>
      <sheetName val="I-verschuiving"/>
      <sheetName val="C-verschuiving"/>
      <sheetName val="draaitabel nieuw"/>
      <sheetName val="draaitabel oud"/>
      <sheetName val="060_Uitvoertabel_totaal_gesplit"/>
      <sheetName val="610_Uitvoertabel_BS_gesplit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B3" t="str">
            <v>Gegevens</v>
          </cell>
        </row>
        <row r="4">
          <cell r="A4" t="str">
            <v>CC&amp;F_Category</v>
          </cell>
          <cell r="B4" t="str">
            <v>Som van IND_MW</v>
          </cell>
          <cell r="C4" t="str">
            <v>Som van IND_UL</v>
          </cell>
          <cell r="D4" t="str">
            <v>Som van IND_VU</v>
          </cell>
          <cell r="E4" t="str">
            <v>Som van COL_AD</v>
          </cell>
          <cell r="F4" t="str">
            <v>Som van COL_BPF</v>
          </cell>
          <cell r="G4" t="str">
            <v>Som van COL_CBV</v>
          </cell>
          <cell r="H4" t="str">
            <v>Som van COL_GB</v>
          </cell>
          <cell r="I4" t="str">
            <v>Som van COL_ST</v>
          </cell>
          <cell r="J4" t="str">
            <v>Som van COL_TL</v>
          </cell>
          <cell r="K4" t="str">
            <v>Som van CORP</v>
          </cell>
          <cell r="L4" t="str">
            <v>Som van OofS</v>
          </cell>
          <cell r="M4" t="str">
            <v>individueel</v>
          </cell>
          <cell r="N4" t="str">
            <v>collectief</v>
          </cell>
          <cell r="O4" t="str">
            <v>corp</v>
          </cell>
          <cell r="P4" t="str">
            <v>oofs</v>
          </cell>
          <cell r="Q4" t="str">
            <v>totaal</v>
          </cell>
        </row>
        <row r="5">
          <cell r="A5" t="str">
            <v>Accrued expenses</v>
          </cell>
          <cell r="B5">
            <v>-10627195.578169467</v>
          </cell>
          <cell r="C5">
            <v>-9884868.5115824826</v>
          </cell>
          <cell r="D5">
            <v>-10097014.977091195</v>
          </cell>
          <cell r="E5">
            <v>0</v>
          </cell>
          <cell r="F5">
            <v>-148647.26866930732</v>
          </cell>
          <cell r="G5">
            <v>-2239103.6482391478</v>
          </cell>
          <cell r="H5">
            <v>-6728709.9595404202</v>
          </cell>
          <cell r="I5">
            <v>-5587067.226249638</v>
          </cell>
          <cell r="J5">
            <v>-8967803.8427201249</v>
          </cell>
          <cell r="K5">
            <v>323500.12226178998</v>
          </cell>
          <cell r="L5">
            <v>0</v>
          </cell>
          <cell r="M5">
            <v>-30609079.066843145</v>
          </cell>
          <cell r="N5">
            <v>-23671331.945418637</v>
          </cell>
          <cell r="O5">
            <v>323500.12226178998</v>
          </cell>
          <cell r="P5">
            <v>0</v>
          </cell>
          <cell r="Q5">
            <v>-53956910.889999986</v>
          </cell>
        </row>
        <row r="6">
          <cell r="A6" t="str">
            <v>Amounts owed by minority holdings</v>
          </cell>
          <cell r="B6">
            <v>194219.90733985684</v>
          </cell>
          <cell r="C6">
            <v>70798.676963905469</v>
          </cell>
          <cell r="D6">
            <v>183690.70477864594</v>
          </cell>
          <cell r="E6">
            <v>38944.743316309134</v>
          </cell>
          <cell r="F6">
            <v>51872.268462862638</v>
          </cell>
          <cell r="G6">
            <v>28321.520694580591</v>
          </cell>
          <cell r="H6">
            <v>204757.08852815721</v>
          </cell>
          <cell r="I6">
            <v>69940.006370232863</v>
          </cell>
          <cell r="J6">
            <v>171257.78354544935</v>
          </cell>
          <cell r="K6">
            <v>0</v>
          </cell>
          <cell r="L6">
            <v>0</v>
          </cell>
          <cell r="M6">
            <v>448709.28908240824</v>
          </cell>
          <cell r="N6">
            <v>565093.41091759177</v>
          </cell>
          <cell r="O6">
            <v>0</v>
          </cell>
          <cell r="P6">
            <v>0</v>
          </cell>
          <cell r="Q6">
            <v>1013802.7</v>
          </cell>
        </row>
        <row r="7">
          <cell r="A7" t="str">
            <v>Capitalized premiums reductions</v>
          </cell>
          <cell r="B7">
            <v>230069689.59389609</v>
          </cell>
          <cell r="C7">
            <v>0</v>
          </cell>
          <cell r="D7">
            <v>217596970.40610391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189080873.59</v>
          </cell>
          <cell r="K7">
            <v>0</v>
          </cell>
          <cell r="L7">
            <v>0</v>
          </cell>
          <cell r="M7">
            <v>447666660</v>
          </cell>
          <cell r="N7">
            <v>189080873.59</v>
          </cell>
          <cell r="O7">
            <v>0</v>
          </cell>
          <cell r="P7">
            <v>0</v>
          </cell>
          <cell r="Q7">
            <v>636747533.59000003</v>
          </cell>
        </row>
        <row r="8">
          <cell r="A8" t="str">
            <v>Capitalized premiums reductions (reinsurance)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-578178</v>
          </cell>
          <cell r="K8">
            <v>0</v>
          </cell>
          <cell r="L8">
            <v>0</v>
          </cell>
          <cell r="M8">
            <v>0</v>
          </cell>
          <cell r="N8">
            <v>-578178</v>
          </cell>
          <cell r="O8">
            <v>0</v>
          </cell>
          <cell r="P8">
            <v>0</v>
          </cell>
          <cell r="Q8">
            <v>-578178</v>
          </cell>
        </row>
        <row r="9">
          <cell r="A9" t="str">
            <v>Capitalized Software</v>
          </cell>
          <cell r="B9">
            <v>2190380.5700180619</v>
          </cell>
          <cell r="C9">
            <v>798455.97976402671</v>
          </cell>
          <cell r="D9">
            <v>2071633.9336729837</v>
          </cell>
          <cell r="E9">
            <v>439212.48976354901</v>
          </cell>
          <cell r="F9">
            <v>585007.01869348728</v>
          </cell>
          <cell r="G9">
            <v>319405.51044657652</v>
          </cell>
          <cell r="H9">
            <v>2309217.1880235765</v>
          </cell>
          <cell r="I9">
            <v>788772.03227281943</v>
          </cell>
          <cell r="J9">
            <v>1931417.4673449192</v>
          </cell>
          <cell r="K9">
            <v>0</v>
          </cell>
          <cell r="L9">
            <v>0</v>
          </cell>
          <cell r="M9">
            <v>5060470.4834550722</v>
          </cell>
          <cell r="N9">
            <v>6373031.7065449283</v>
          </cell>
          <cell r="O9">
            <v>0</v>
          </cell>
          <cell r="P9">
            <v>0</v>
          </cell>
          <cell r="Q9">
            <v>11433502.190000001</v>
          </cell>
        </row>
        <row r="10">
          <cell r="A10" t="str">
            <v>Creditors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Debt securities available for sale</v>
          </cell>
          <cell r="B11">
            <v>6050472881.3750467</v>
          </cell>
          <cell r="C11">
            <v>6.9834768603304633E-4</v>
          </cell>
          <cell r="D11">
            <v>4317600327.513854</v>
          </cell>
          <cell r="E11">
            <v>3.8414519231709618E-4</v>
          </cell>
          <cell r="F11">
            <v>1528680342.5420461</v>
          </cell>
          <cell r="G11">
            <v>2.7935929441281419E-4</v>
          </cell>
          <cell r="H11">
            <v>2.019693659606127E-3</v>
          </cell>
          <cell r="I11">
            <v>2265897929.2767229</v>
          </cell>
          <cell r="J11">
            <v>6779828172.0189514</v>
          </cell>
          <cell r="K11">
            <v>0</v>
          </cell>
          <cell r="L11">
            <v>0</v>
          </cell>
          <cell r="M11">
            <v>10368073208.889599</v>
          </cell>
          <cell r="N11">
            <v>10574406443.840405</v>
          </cell>
          <cell r="O11">
            <v>0</v>
          </cell>
          <cell r="P11">
            <v>0</v>
          </cell>
          <cell r="Q11">
            <v>20942479652.730003</v>
          </cell>
        </row>
        <row r="12">
          <cell r="A12" t="str">
            <v>Debtors</v>
          </cell>
          <cell r="B12">
            <v>-95893069.282337397</v>
          </cell>
          <cell r="C12">
            <v>-62288342.006028228</v>
          </cell>
          <cell r="D12">
            <v>-74425809.237475023</v>
          </cell>
          <cell r="E12">
            <v>186871214.14452171</v>
          </cell>
          <cell r="F12">
            <v>164974573.18437183</v>
          </cell>
          <cell r="G12">
            <v>57916936.286761291</v>
          </cell>
          <cell r="H12">
            <v>-1338375960.5395918</v>
          </cell>
          <cell r="I12">
            <v>146133821.61334205</v>
          </cell>
          <cell r="J12">
            <v>324753192.07301956</v>
          </cell>
          <cell r="K12">
            <v>13573454.903415477</v>
          </cell>
          <cell r="L12">
            <v>0</v>
          </cell>
          <cell r="M12">
            <v>-232607220.52584064</v>
          </cell>
          <cell r="N12">
            <v>-457726223.23757535</v>
          </cell>
          <cell r="O12">
            <v>13573454.903415477</v>
          </cell>
          <cell r="P12">
            <v>0</v>
          </cell>
          <cell r="Q12">
            <v>-676759988.86000061</v>
          </cell>
        </row>
        <row r="13">
          <cell r="A13" t="str">
            <v>Deferred acquisition costs</v>
          </cell>
          <cell r="B13">
            <v>141694015.32383448</v>
          </cell>
          <cell r="C13">
            <v>73218533.541262984</v>
          </cell>
          <cell r="D13">
            <v>134012387.56490257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348924936.43000007</v>
          </cell>
          <cell r="N13">
            <v>0</v>
          </cell>
          <cell r="O13">
            <v>0</v>
          </cell>
          <cell r="P13">
            <v>0</v>
          </cell>
          <cell r="Q13">
            <v>348924936.43000007</v>
          </cell>
        </row>
        <row r="14">
          <cell r="A14" t="str">
            <v>Deferred tax liabilities</v>
          </cell>
          <cell r="B14">
            <v>57352082.645677462</v>
          </cell>
          <cell r="C14">
            <v>20906464.368419878</v>
          </cell>
          <cell r="D14">
            <v>54242866.377609953</v>
          </cell>
          <cell r="E14">
            <v>11500170.955098052</v>
          </cell>
          <cell r="F14">
            <v>15317598.842713254</v>
          </cell>
          <cell r="G14">
            <v>8363191.0743555389</v>
          </cell>
          <cell r="H14">
            <v>60463654.958943948</v>
          </cell>
          <cell r="I14">
            <v>20652903.610780604</v>
          </cell>
          <cell r="J14">
            <v>50571492.336401358</v>
          </cell>
          <cell r="K14">
            <v>0</v>
          </cell>
          <cell r="L14">
            <v>0</v>
          </cell>
          <cell r="M14">
            <v>132501413.39170729</v>
          </cell>
          <cell r="N14">
            <v>166869011.77829278</v>
          </cell>
          <cell r="O14">
            <v>0</v>
          </cell>
          <cell r="P14">
            <v>0</v>
          </cell>
          <cell r="Q14">
            <v>299370425.17000008</v>
          </cell>
        </row>
        <row r="15">
          <cell r="A15" t="str">
            <v>Deposits received from reinsurers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-15782803.037474448</v>
          </cell>
          <cell r="J15">
            <v>-38646377.182525553</v>
          </cell>
          <cell r="K15">
            <v>0</v>
          </cell>
          <cell r="L15">
            <v>0</v>
          </cell>
          <cell r="M15">
            <v>0</v>
          </cell>
          <cell r="N15">
            <v>-54429180.219999999</v>
          </cell>
          <cell r="O15">
            <v>0</v>
          </cell>
          <cell r="P15">
            <v>0</v>
          </cell>
          <cell r="Q15">
            <v>-54429180.219999999</v>
          </cell>
        </row>
        <row r="16">
          <cell r="A16" t="str">
            <v>Deposits with credit institutions</v>
          </cell>
          <cell r="B16">
            <v>5464425.2114975071</v>
          </cell>
          <cell r="C16">
            <v>1899053.4848140148</v>
          </cell>
          <cell r="D16">
            <v>5504976.2281325459</v>
          </cell>
          <cell r="E16">
            <v>1010054.3518148434</v>
          </cell>
          <cell r="F16">
            <v>1345337.1633208578</v>
          </cell>
          <cell r="G16">
            <v>734534.95367102965</v>
          </cell>
          <cell r="H16">
            <v>5310493.0401786165</v>
          </cell>
          <cell r="I16">
            <v>1813934.3537700986</v>
          </cell>
          <cell r="J16">
            <v>4441669.2683606884</v>
          </cell>
          <cell r="K16">
            <v>238867.94443979938</v>
          </cell>
          <cell r="L16">
            <v>0</v>
          </cell>
          <cell r="M16">
            <v>12868454.924444068</v>
          </cell>
          <cell r="N16">
            <v>14656023.131116137</v>
          </cell>
          <cell r="O16">
            <v>238867.94443979938</v>
          </cell>
          <cell r="P16">
            <v>0</v>
          </cell>
          <cell r="Q16">
            <v>27763346.000000004</v>
          </cell>
        </row>
        <row r="17">
          <cell r="A17" t="str">
            <v>Dividends from ING GROUP cies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Dividends re year under report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 t="str">
            <v>Establishment credits</v>
          </cell>
          <cell r="B19">
            <v>83026667.111947089</v>
          </cell>
          <cell r="C19">
            <v>12214184.212162316</v>
          </cell>
          <cell r="D19">
            <v>143978432.91023287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46422001.935657725</v>
          </cell>
          <cell r="L19">
            <v>0</v>
          </cell>
          <cell r="M19">
            <v>239219284.23434228</v>
          </cell>
          <cell r="N19">
            <v>0</v>
          </cell>
          <cell r="O19">
            <v>46422001.935657725</v>
          </cell>
          <cell r="P19">
            <v>0</v>
          </cell>
          <cell r="Q19">
            <v>285641286.17000002</v>
          </cell>
        </row>
        <row r="20">
          <cell r="A20" t="str">
            <v>Herwaarderingsreserve aandelen</v>
          </cell>
          <cell r="B20">
            <v>-609085049.74194431</v>
          </cell>
          <cell r="C20">
            <v>0</v>
          </cell>
          <cell r="D20">
            <v>-398482173.82211083</v>
          </cell>
          <cell r="E20">
            <v>0</v>
          </cell>
          <cell r="F20">
            <v>-730012948.91036177</v>
          </cell>
          <cell r="G20">
            <v>0</v>
          </cell>
          <cell r="H20">
            <v>-660471696.63229823</v>
          </cell>
          <cell r="I20">
            <v>-475825859.58811158</v>
          </cell>
          <cell r="J20">
            <v>-1245009335.225173</v>
          </cell>
          <cell r="K20">
            <v>-976709.67</v>
          </cell>
          <cell r="L20">
            <v>0</v>
          </cell>
          <cell r="M20">
            <v>-1007567223.5640552</v>
          </cell>
          <cell r="N20">
            <v>-3111319840.3559446</v>
          </cell>
          <cell r="O20">
            <v>-976709.67</v>
          </cell>
          <cell r="P20">
            <v>0</v>
          </cell>
          <cell r="Q20">
            <v>-4119863773.5900002</v>
          </cell>
        </row>
        <row r="21">
          <cell r="A21" t="str">
            <v>Herwaarderingsreserve deelnemingen</v>
          </cell>
          <cell r="B21">
            <v>-29405632.557603497</v>
          </cell>
          <cell r="C21">
            <v>-15730481.738588</v>
          </cell>
          <cell r="D21">
            <v>-41190402.581801996</v>
          </cell>
          <cell r="E21">
            <v>0</v>
          </cell>
          <cell r="F21">
            <v>-20011330.214385498</v>
          </cell>
          <cell r="G21">
            <v>-6558731.1509924997</v>
          </cell>
          <cell r="H21">
            <v>-31631150.113828499</v>
          </cell>
          <cell r="I21">
            <v>-2668002.8115214999</v>
          </cell>
          <cell r="J21">
            <v>-555070.26108199998</v>
          </cell>
          <cell r="K21">
            <v>-114074793.4201965</v>
          </cell>
          <cell r="L21">
            <v>0</v>
          </cell>
          <cell r="M21">
            <v>-86326516.877993494</v>
          </cell>
          <cell r="N21">
            <v>-61424284.551810004</v>
          </cell>
          <cell r="O21">
            <v>-114074793.4201965</v>
          </cell>
          <cell r="P21">
            <v>0</v>
          </cell>
          <cell r="Q21">
            <v>-261825594.84999999</v>
          </cell>
        </row>
        <row r="22">
          <cell r="A22" t="str">
            <v>Herwaarderingsreserve vastrentend</v>
          </cell>
          <cell r="B22">
            <v>-1.9791696220636368E-2</v>
          </cell>
          <cell r="C22">
            <v>0</v>
          </cell>
          <cell r="D22">
            <v>-8.3481431007385254E-2</v>
          </cell>
          <cell r="E22">
            <v>0</v>
          </cell>
          <cell r="F22">
            <v>-37746956.499504641</v>
          </cell>
          <cell r="G22">
            <v>0</v>
          </cell>
          <cell r="H22">
            <v>0</v>
          </cell>
          <cell r="I22">
            <v>-176297993.5074912</v>
          </cell>
          <cell r="J22">
            <v>-511462873.80634093</v>
          </cell>
          <cell r="K22">
            <v>0</v>
          </cell>
          <cell r="L22">
            <v>0</v>
          </cell>
          <cell r="M22">
            <v>-0.10327312722802162</v>
          </cell>
          <cell r="N22">
            <v>-725507823.81333685</v>
          </cell>
          <cell r="O22">
            <v>0</v>
          </cell>
          <cell r="P22">
            <v>0</v>
          </cell>
          <cell r="Q22">
            <v>-725507823.91661</v>
          </cell>
        </row>
        <row r="23">
          <cell r="A23" t="str">
            <v>Int. and rents received in adv or accrued</v>
          </cell>
          <cell r="B23">
            <v>-2853930.2973758578</v>
          </cell>
          <cell r="C23">
            <v>-10272535.149705192</v>
          </cell>
          <cell r="D23">
            <v>-8404803.7362864465</v>
          </cell>
          <cell r="E23">
            <v>-12489.015998013527</v>
          </cell>
          <cell r="F23">
            <v>-16634.686366379174</v>
          </cell>
          <cell r="G23">
            <v>-4099756.6399590503</v>
          </cell>
          <cell r="H23">
            <v>-65662.637279828385</v>
          </cell>
          <cell r="I23">
            <v>-2460825.9672626616</v>
          </cell>
          <cell r="J23">
            <v>-8213326.6359798033</v>
          </cell>
          <cell r="K23">
            <v>-8649419.1437867749</v>
          </cell>
          <cell r="L23">
            <v>0</v>
          </cell>
          <cell r="M23">
            <v>-21531269.183367498</v>
          </cell>
          <cell r="N23">
            <v>-14868695.582845736</v>
          </cell>
          <cell r="O23">
            <v>-8649419.1437867749</v>
          </cell>
          <cell r="P23">
            <v>0</v>
          </cell>
          <cell r="Q23">
            <v>-45049383.910000011</v>
          </cell>
        </row>
        <row r="24">
          <cell r="A24" t="str">
            <v>Interest and rents accrued</v>
          </cell>
          <cell r="B24">
            <v>150831436.32669437</v>
          </cell>
          <cell r="C24">
            <v>12335123.057734782</v>
          </cell>
          <cell r="D24">
            <v>140834973.49639228</v>
          </cell>
          <cell r="E24">
            <v>8211.128455215432</v>
          </cell>
          <cell r="F24">
            <v>33678466.344089195</v>
          </cell>
          <cell r="G24">
            <v>4183621.3753333455</v>
          </cell>
          <cell r="H24">
            <v>43171.083254168836</v>
          </cell>
          <cell r="I24">
            <v>56161355.320534639</v>
          </cell>
          <cell r="J24">
            <v>172853096.25222135</v>
          </cell>
          <cell r="K24">
            <v>6682829.4052906903</v>
          </cell>
          <cell r="L24">
            <v>0</v>
          </cell>
          <cell r="M24">
            <v>304001532.88082147</v>
          </cell>
          <cell r="N24">
            <v>266927921.50388789</v>
          </cell>
          <cell r="O24">
            <v>6682829.4052906903</v>
          </cell>
          <cell r="P24">
            <v>0</v>
          </cell>
          <cell r="Q24">
            <v>577612283.79000008</v>
          </cell>
        </row>
        <row r="25">
          <cell r="A25" t="str">
            <v>Investments for risk of policyholders</v>
          </cell>
          <cell r="B25">
            <v>189815756.16403186</v>
          </cell>
          <cell r="C25">
            <v>3591170632.4414659</v>
          </cell>
          <cell r="D25">
            <v>179525314.91455048</v>
          </cell>
          <cell r="E25">
            <v>327361653.26480621</v>
          </cell>
          <cell r="F25">
            <v>54319199.822837189</v>
          </cell>
          <cell r="G25">
            <v>1593887478.4266624</v>
          </cell>
          <cell r="H25">
            <v>11177235395.596409</v>
          </cell>
          <cell r="I25">
            <v>94677809.740049273</v>
          </cell>
          <cell r="J25">
            <v>167374323.91918635</v>
          </cell>
          <cell r="K25">
            <v>0</v>
          </cell>
          <cell r="L25">
            <v>0</v>
          </cell>
          <cell r="M25">
            <v>3960511703.5200481</v>
          </cell>
          <cell r="N25">
            <v>13414855860.769949</v>
          </cell>
          <cell r="O25">
            <v>0</v>
          </cell>
          <cell r="P25">
            <v>0</v>
          </cell>
          <cell r="Q25">
            <v>17375367564.289997</v>
          </cell>
        </row>
        <row r="26">
          <cell r="A26" t="str">
            <v>Life insurance provision (Inv.risk for policyholders)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 t="str">
            <v>Life insurance provision (reinsurance)</v>
          </cell>
          <cell r="B27">
            <v>3831688.8059973498</v>
          </cell>
          <cell r="C27">
            <v>0</v>
          </cell>
          <cell r="D27">
            <v>3623958.2640026496</v>
          </cell>
          <cell r="E27">
            <v>11104871.274330365</v>
          </cell>
          <cell r="F27">
            <v>14791083.04244856</v>
          </cell>
          <cell r="G27">
            <v>8075720.1648836192</v>
          </cell>
          <cell r="H27">
            <v>58385315.34008003</v>
          </cell>
          <cell r="I27">
            <v>19942994.732295904</v>
          </cell>
          <cell r="J27">
            <v>48833183.765961535</v>
          </cell>
          <cell r="K27">
            <v>0</v>
          </cell>
          <cell r="L27">
            <v>0</v>
          </cell>
          <cell r="M27">
            <v>7455647.0699999994</v>
          </cell>
          <cell r="N27">
            <v>161133168.31999999</v>
          </cell>
          <cell r="O27">
            <v>0</v>
          </cell>
          <cell r="P27">
            <v>0</v>
          </cell>
          <cell r="Q27">
            <v>168588815.38999999</v>
          </cell>
        </row>
        <row r="28">
          <cell r="A28" t="str">
            <v>Life insurance provisions - risk pol. hldrs (reinsurance)</v>
          </cell>
          <cell r="B28">
            <v>0</v>
          </cell>
          <cell r="C28">
            <v>0</v>
          </cell>
          <cell r="D28">
            <v>0</v>
          </cell>
          <cell r="E28">
            <v>45689079.295409821</v>
          </cell>
          <cell r="F28">
            <v>60855362.416812412</v>
          </cell>
          <cell r="G28">
            <v>33226159.031110171</v>
          </cell>
          <cell r="H28">
            <v>240216319.15956461</v>
          </cell>
          <cell r="I28">
            <v>82052015.30053331</v>
          </cell>
          <cell r="J28">
            <v>200915719.79656976</v>
          </cell>
          <cell r="K28">
            <v>0</v>
          </cell>
          <cell r="L28">
            <v>0</v>
          </cell>
          <cell r="M28">
            <v>0</v>
          </cell>
          <cell r="N28">
            <v>662954655</v>
          </cell>
          <cell r="O28">
            <v>0</v>
          </cell>
          <cell r="P28">
            <v>0</v>
          </cell>
          <cell r="Q28">
            <v>662954655</v>
          </cell>
        </row>
        <row r="29">
          <cell r="A29" t="str">
            <v>Life provisions, risk for policy holders</v>
          </cell>
          <cell r="B29">
            <v>0</v>
          </cell>
          <cell r="C29">
            <v>-3636676000</v>
          </cell>
          <cell r="D29">
            <v>0</v>
          </cell>
          <cell r="E29">
            <v>-963121081.6607945</v>
          </cell>
          <cell r="F29">
            <v>-1282824613.9506488</v>
          </cell>
          <cell r="G29">
            <v>-700403990.95967472</v>
          </cell>
          <cell r="H29">
            <v>-5063735225.5540152</v>
          </cell>
          <cell r="I29">
            <v>-1729647928.0800004</v>
          </cell>
          <cell r="J29">
            <v>-4235282291.9248662</v>
          </cell>
          <cell r="K29">
            <v>0</v>
          </cell>
          <cell r="L29">
            <v>0</v>
          </cell>
          <cell r="M29">
            <v>-3636676000</v>
          </cell>
          <cell r="N29">
            <v>-13975015132.129999</v>
          </cell>
          <cell r="O29">
            <v>0</v>
          </cell>
          <cell r="P29">
            <v>0</v>
          </cell>
          <cell r="Q29">
            <v>-17611691132.129997</v>
          </cell>
        </row>
        <row r="30">
          <cell r="A30" t="str">
            <v>Liquid resources</v>
          </cell>
          <cell r="B30">
            <v>36.319551249034703</v>
          </cell>
          <cell r="C30">
            <v>127138.44817356918</v>
          </cell>
          <cell r="D30">
            <v>88901.864346410148</v>
          </cell>
          <cell r="E30">
            <v>49990.6458646459</v>
          </cell>
          <cell r="F30">
            <v>-243826.58126018569</v>
          </cell>
          <cell r="G30">
            <v>36354.357246414562</v>
          </cell>
          <cell r="H30">
            <v>-155668.48041842427</v>
          </cell>
          <cell r="I30">
            <v>-174488.05869946256</v>
          </cell>
          <cell r="J30">
            <v>-511368.56813754328</v>
          </cell>
          <cell r="K30">
            <v>102316.72</v>
          </cell>
          <cell r="L30">
            <v>0</v>
          </cell>
          <cell r="M30">
            <v>216076.63207122835</v>
          </cell>
          <cell r="N30">
            <v>-999006.68540455541</v>
          </cell>
          <cell r="O30">
            <v>102316.72</v>
          </cell>
          <cell r="P30">
            <v>0</v>
          </cell>
          <cell r="Q30">
            <v>-680613.33333332709</v>
          </cell>
        </row>
        <row r="31">
          <cell r="A31" t="str">
            <v>Minority interests, shares</v>
          </cell>
          <cell r="B31">
            <v>3618557.1917877803</v>
          </cell>
          <cell r="C31">
            <v>1319066.9545965032</v>
          </cell>
          <cell r="D31">
            <v>3422385.1197612528</v>
          </cell>
          <cell r="E31">
            <v>725588.75626978453</v>
          </cell>
          <cell r="F31">
            <v>966444.54562623845</v>
          </cell>
          <cell r="G31">
            <v>527664.97418006952</v>
          </cell>
          <cell r="H31">
            <v>3814877.9155093422</v>
          </cell>
          <cell r="I31">
            <v>1303068.8589601293</v>
          </cell>
          <cell r="J31">
            <v>3190744.4133089022</v>
          </cell>
          <cell r="K31">
            <v>0</v>
          </cell>
          <cell r="L31">
            <v>0</v>
          </cell>
          <cell r="M31">
            <v>8360009.2661455367</v>
          </cell>
          <cell r="N31">
            <v>10528389.463854466</v>
          </cell>
          <cell r="O31">
            <v>0</v>
          </cell>
          <cell r="P31">
            <v>0</v>
          </cell>
          <cell r="Q31">
            <v>18888398.730000004</v>
          </cell>
        </row>
        <row r="32">
          <cell r="A32" t="str">
            <v>Mortgages</v>
          </cell>
          <cell r="B32">
            <v>2811355651.6334562</v>
          </cell>
          <cell r="C32">
            <v>413582972.90983939</v>
          </cell>
          <cell r="D32">
            <v>4875235814.6539011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1571889635.4828041</v>
          </cell>
          <cell r="L32">
            <v>0</v>
          </cell>
          <cell r="M32">
            <v>8100174439.197197</v>
          </cell>
          <cell r="N32">
            <v>0</v>
          </cell>
          <cell r="O32">
            <v>1571889635.4828041</v>
          </cell>
          <cell r="P32">
            <v>0</v>
          </cell>
          <cell r="Q32">
            <v>9672064074.6800003</v>
          </cell>
        </row>
        <row r="33">
          <cell r="A33" t="str">
            <v>Nieuwe rekeningen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Non Trading derivatives - Asset</v>
          </cell>
          <cell r="B34">
            <v>53953318.899999991</v>
          </cell>
          <cell r="C34">
            <v>12448989.464061506</v>
          </cell>
          <cell r="D34">
            <v>130321326.35000001</v>
          </cell>
          <cell r="E34">
            <v>0</v>
          </cell>
          <cell r="F34">
            <v>11549.7</v>
          </cell>
          <cell r="G34">
            <v>4979956.2859384948</v>
          </cell>
          <cell r="H34">
            <v>36291846.600000001</v>
          </cell>
          <cell r="I34">
            <v>55892253.849999994</v>
          </cell>
          <cell r="J34">
            <v>180452540.31999999</v>
          </cell>
          <cell r="K34">
            <v>0</v>
          </cell>
          <cell r="L34">
            <v>0</v>
          </cell>
          <cell r="M34">
            <v>196723634.7140615</v>
          </cell>
          <cell r="N34">
            <v>277628146.75593847</v>
          </cell>
          <cell r="O34">
            <v>0</v>
          </cell>
          <cell r="P34">
            <v>0</v>
          </cell>
          <cell r="Q34">
            <v>474351781.46999997</v>
          </cell>
        </row>
        <row r="35">
          <cell r="A35" t="str">
            <v>Non Trading derivatives - Liability</v>
          </cell>
          <cell r="B35">
            <v>-235535.87999999916</v>
          </cell>
          <cell r="C35">
            <v>-3377535.2090452746</v>
          </cell>
          <cell r="D35">
            <v>-125902.73000000248</v>
          </cell>
          <cell r="E35">
            <v>0</v>
          </cell>
          <cell r="F35">
            <v>0</v>
          </cell>
          <cell r="G35">
            <v>-1351111.8909547261</v>
          </cell>
          <cell r="H35">
            <v>0</v>
          </cell>
          <cell r="I35">
            <v>-27217.429999999938</v>
          </cell>
          <cell r="J35">
            <v>-92338.939999998416</v>
          </cell>
          <cell r="K35">
            <v>0</v>
          </cell>
          <cell r="L35">
            <v>0</v>
          </cell>
          <cell r="M35">
            <v>-3738973.8190452759</v>
          </cell>
          <cell r="N35">
            <v>-1470668.2609547244</v>
          </cell>
          <cell r="O35">
            <v>0</v>
          </cell>
          <cell r="P35">
            <v>0</v>
          </cell>
          <cell r="Q35">
            <v>-5209642.08</v>
          </cell>
        </row>
        <row r="36">
          <cell r="A36" t="str">
            <v>Other debt securities available for sale</v>
          </cell>
          <cell r="B36">
            <v>0</v>
          </cell>
          <cell r="C36">
            <v>0</v>
          </cell>
          <cell r="D36">
            <v>0</v>
          </cell>
          <cell r="E36">
            <v>12333600.5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12333600.5</v>
          </cell>
          <cell r="O36">
            <v>0</v>
          </cell>
          <cell r="P36">
            <v>0</v>
          </cell>
          <cell r="Q36">
            <v>12333600.5</v>
          </cell>
        </row>
        <row r="37">
          <cell r="A37" t="str">
            <v>Other deposits</v>
          </cell>
          <cell r="B37">
            <v>-91133017.678222001</v>
          </cell>
          <cell r="C37">
            <v>-60080771.07225956</v>
          </cell>
          <cell r="D37">
            <v>-128841443.93294531</v>
          </cell>
          <cell r="E37">
            <v>-3507906.8504980169</v>
          </cell>
          <cell r="F37">
            <v>-4672340.1002760306</v>
          </cell>
          <cell r="G37">
            <v>-2551031.230431438</v>
          </cell>
          <cell r="H37">
            <v>-18443279.692516491</v>
          </cell>
          <cell r="I37">
            <v>-24090228.140093729</v>
          </cell>
          <cell r="J37">
            <v>-58988257.0861843</v>
          </cell>
          <cell r="K37">
            <v>-30248512.076573126</v>
          </cell>
          <cell r="L37">
            <v>0</v>
          </cell>
          <cell r="M37">
            <v>-280055232.68342686</v>
          </cell>
          <cell r="N37">
            <v>-112253043.09999999</v>
          </cell>
          <cell r="O37">
            <v>-30248512.076573126</v>
          </cell>
          <cell r="P37">
            <v>0</v>
          </cell>
          <cell r="Q37">
            <v>-422556787.86000001</v>
          </cell>
        </row>
        <row r="38">
          <cell r="A38" t="str">
            <v>Other loans taken up</v>
          </cell>
          <cell r="B38">
            <v>-174902870.84378332</v>
          </cell>
          <cell r="C38">
            <v>-27620312.776210107</v>
          </cell>
          <cell r="D38">
            <v>-296449792.50147092</v>
          </cell>
          <cell r="E38">
            <v>-1743174.8838342796</v>
          </cell>
          <cell r="F38">
            <v>-2321813.6223818525</v>
          </cell>
          <cell r="G38">
            <v>-1267677.2098819034</v>
          </cell>
          <cell r="H38">
            <v>-9164970.2531186808</v>
          </cell>
          <cell r="I38">
            <v>-3130529.3628355544</v>
          </cell>
          <cell r="J38">
            <v>-7665534.3318834156</v>
          </cell>
          <cell r="K38">
            <v>-92931345.824599996</v>
          </cell>
          <cell r="L38">
            <v>0</v>
          </cell>
          <cell r="M38">
            <v>-498972976.12146437</v>
          </cell>
          <cell r="N38">
            <v>-25293699.663935684</v>
          </cell>
          <cell r="O38">
            <v>-92931345.824599996</v>
          </cell>
          <cell r="P38">
            <v>0</v>
          </cell>
          <cell r="Q38">
            <v>-617198021.61000001</v>
          </cell>
        </row>
        <row r="39">
          <cell r="A39" t="str">
            <v>Other prepayments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 t="str">
            <v>Other surplus reserves</v>
          </cell>
          <cell r="B40">
            <v>-413893316.52238905</v>
          </cell>
          <cell r="C40">
            <v>-221411365.47649488</v>
          </cell>
          <cell r="D40">
            <v>-579767576.84357798</v>
          </cell>
          <cell r="E40">
            <v>0</v>
          </cell>
          <cell r="F40">
            <v>-281665623.55806428</v>
          </cell>
          <cell r="G40">
            <v>-92316156.877266929</v>
          </cell>
          <cell r="H40">
            <v>-445218160.17335796</v>
          </cell>
          <cell r="I40">
            <v>-37552959.623926148</v>
          </cell>
          <cell r="J40">
            <v>-7812784.5341239879</v>
          </cell>
          <cell r="K40">
            <v>-1605637780.034189</v>
          </cell>
          <cell r="L40">
            <v>0</v>
          </cell>
          <cell r="M40">
            <v>-1215072258.8424621</v>
          </cell>
          <cell r="N40">
            <v>-864565684.76673937</v>
          </cell>
          <cell r="O40">
            <v>-1605637780.034189</v>
          </cell>
          <cell r="P40">
            <v>0</v>
          </cell>
          <cell r="Q40">
            <v>-3685275723.6433907</v>
          </cell>
        </row>
        <row r="41">
          <cell r="A41" t="str">
            <v>Parcom</v>
          </cell>
          <cell r="B41">
            <v>75292897.671959519</v>
          </cell>
          <cell r="C41">
            <v>0</v>
          </cell>
          <cell r="D41">
            <v>75292897.671959519</v>
          </cell>
          <cell r="E41">
            <v>0</v>
          </cell>
          <cell r="F41">
            <v>0</v>
          </cell>
          <cell r="G41">
            <v>171685650.06166163</v>
          </cell>
          <cell r="H41">
            <v>132633726.14354539</v>
          </cell>
          <cell r="I41">
            <v>132379430.56446378</v>
          </cell>
          <cell r="J41">
            <v>165644374.87831095</v>
          </cell>
          <cell r="K41">
            <v>0</v>
          </cell>
          <cell r="L41">
            <v>0</v>
          </cell>
          <cell r="M41">
            <v>150585795.34391904</v>
          </cell>
          <cell r="N41">
            <v>602343181.64798176</v>
          </cell>
          <cell r="O41">
            <v>0</v>
          </cell>
          <cell r="P41">
            <v>0</v>
          </cell>
          <cell r="Q41">
            <v>752928976.9919008</v>
          </cell>
        </row>
        <row r="42">
          <cell r="A42" t="str">
            <v>Participation in investment pools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-1850322.4943124652</v>
          </cell>
          <cell r="J42">
            <v>-4530770.6656874418</v>
          </cell>
          <cell r="K42">
            <v>0</v>
          </cell>
          <cell r="L42">
            <v>0</v>
          </cell>
          <cell r="M42">
            <v>0</v>
          </cell>
          <cell r="N42">
            <v>-6381093.159999907</v>
          </cell>
          <cell r="O42">
            <v>0</v>
          </cell>
          <cell r="P42">
            <v>0</v>
          </cell>
          <cell r="Q42">
            <v>-6381093.159999907</v>
          </cell>
        </row>
        <row r="43">
          <cell r="A43" t="str">
            <v>Policy loans</v>
          </cell>
          <cell r="B43">
            <v>8009457.1250777291</v>
          </cell>
          <cell r="C43">
            <v>1178283.8956212695</v>
          </cell>
          <cell r="D43">
            <v>13889381.875048826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4478260.3842521785</v>
          </cell>
          <cell r="L43">
            <v>0</v>
          </cell>
          <cell r="M43">
            <v>23077122.895747826</v>
          </cell>
          <cell r="N43">
            <v>0</v>
          </cell>
          <cell r="O43">
            <v>4478260.3842521785</v>
          </cell>
          <cell r="P43">
            <v>0</v>
          </cell>
          <cell r="Q43">
            <v>27555383.280000005</v>
          </cell>
        </row>
        <row r="44">
          <cell r="A44" t="str">
            <v>Private loans</v>
          </cell>
          <cell r="B44">
            <v>319260028.49400514</v>
          </cell>
          <cell r="C44">
            <v>3589068.7397026457</v>
          </cell>
          <cell r="D44">
            <v>467962703.11216456</v>
          </cell>
          <cell r="E44">
            <v>1752778.513642207</v>
          </cell>
          <cell r="F44">
            <v>91236149.344624832</v>
          </cell>
          <cell r="G44">
            <v>1274661.1922422238</v>
          </cell>
          <cell r="H44">
            <v>274998608.14678025</v>
          </cell>
          <cell r="I44">
            <v>620837123.64093781</v>
          </cell>
          <cell r="J44">
            <v>1725129319.0587134</v>
          </cell>
          <cell r="K44">
            <v>1530323.4371871625</v>
          </cell>
          <cell r="L44">
            <v>0</v>
          </cell>
          <cell r="M44">
            <v>790811800.3458724</v>
          </cell>
          <cell r="N44">
            <v>2715228639.8969407</v>
          </cell>
          <cell r="O44">
            <v>1530323.4371871625</v>
          </cell>
          <cell r="P44">
            <v>0</v>
          </cell>
          <cell r="Q44">
            <v>3507570763.6800003</v>
          </cell>
        </row>
        <row r="45">
          <cell r="A45" t="str">
            <v>Provision for amort. fixed intrest securities</v>
          </cell>
          <cell r="B45">
            <v>-44976854.532628804</v>
          </cell>
          <cell r="C45">
            <v>-6616616.1506211599</v>
          </cell>
          <cell r="D45">
            <v>-77995387.001480401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-25147530.315269638</v>
          </cell>
          <cell r="L45">
            <v>0</v>
          </cell>
          <cell r="M45">
            <v>-129588857.68473037</v>
          </cell>
          <cell r="N45">
            <v>0</v>
          </cell>
          <cell r="O45">
            <v>-25147530.315269638</v>
          </cell>
          <cell r="P45">
            <v>0</v>
          </cell>
          <cell r="Q45">
            <v>-154736388</v>
          </cell>
        </row>
        <row r="46">
          <cell r="A46" t="str">
            <v>Provisions for other risks and charges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Rekening courant</v>
          </cell>
          <cell r="B47">
            <v>10321127.253454445</v>
          </cell>
          <cell r="C47">
            <v>1549172035.3539715</v>
          </cell>
          <cell r="D47">
            <v>-1023820610.0116839</v>
          </cell>
          <cell r="E47">
            <v>2598.341178444377</v>
          </cell>
          <cell r="F47">
            <v>13549883.629211236</v>
          </cell>
          <cell r="G47">
            <v>1663213677.1028466</v>
          </cell>
          <cell r="H47">
            <v>12452645.7082488</v>
          </cell>
          <cell r="I47">
            <v>-201283033.37181216</v>
          </cell>
          <cell r="J47">
            <v>-1935807634.9920816</v>
          </cell>
          <cell r="K47">
            <v>-1642774805.6800001</v>
          </cell>
          <cell r="L47">
            <v>0</v>
          </cell>
          <cell r="M47">
            <v>535672552.59574199</v>
          </cell>
          <cell r="N47">
            <v>-447871863.58240867</v>
          </cell>
          <cell r="O47">
            <v>-1642774805.6800001</v>
          </cell>
          <cell r="P47">
            <v>0</v>
          </cell>
          <cell r="Q47">
            <v>-1554974116.6666667</v>
          </cell>
        </row>
        <row r="48">
          <cell r="A48" t="str">
            <v>Reorganisations and company relocations</v>
          </cell>
          <cell r="B48">
            <v>-1274719.2551112212</v>
          </cell>
          <cell r="C48">
            <v>-464671.40263004968</v>
          </cell>
          <cell r="D48">
            <v>-1205613.1710358348</v>
          </cell>
          <cell r="E48">
            <v>-255605.17904992163</v>
          </cell>
          <cell r="F48">
            <v>-340452.12111137802</v>
          </cell>
          <cell r="G48">
            <v>-185882.01517488903</v>
          </cell>
          <cell r="H48">
            <v>-1343877.7051346696</v>
          </cell>
          <cell r="I48">
            <v>-459035.70876867371</v>
          </cell>
          <cell r="J48">
            <v>-1124012.4519833627</v>
          </cell>
          <cell r="K48">
            <v>0</v>
          </cell>
          <cell r="L48">
            <v>0</v>
          </cell>
          <cell r="M48">
            <v>-2945003.8287771055</v>
          </cell>
          <cell r="N48">
            <v>-3708865.1812228942</v>
          </cell>
          <cell r="O48">
            <v>0</v>
          </cell>
          <cell r="P48">
            <v>0</v>
          </cell>
          <cell r="Q48">
            <v>-6653869.0099999998</v>
          </cell>
        </row>
        <row r="49">
          <cell r="A49" t="str">
            <v>Resultaat lopend boekjaar</v>
          </cell>
          <cell r="B49">
            <v>-25634140.863999814</v>
          </cell>
          <cell r="C49">
            <v>-6794554.893395992</v>
          </cell>
          <cell r="D49">
            <v>-33238310.032832593</v>
          </cell>
          <cell r="E49">
            <v>0</v>
          </cell>
          <cell r="F49">
            <v>8698654.9440008514</v>
          </cell>
          <cell r="G49">
            <v>-13071028.613399619</v>
          </cell>
          <cell r="H49">
            <v>-37661415.060164407</v>
          </cell>
          <cell r="I49">
            <v>-24884241.2944353</v>
          </cell>
          <cell r="J49">
            <v>-34551993.528228849</v>
          </cell>
          <cell r="K49">
            <v>-48105981.467544325</v>
          </cell>
          <cell r="L49">
            <v>0</v>
          </cell>
          <cell r="M49">
            <v>-65667005.790228397</v>
          </cell>
          <cell r="N49">
            <v>-101470023.55222732</v>
          </cell>
          <cell r="O49">
            <v>-48105981.467544325</v>
          </cell>
          <cell r="P49">
            <v>0</v>
          </cell>
          <cell r="Q49">
            <v>-215243010.81000003</v>
          </cell>
        </row>
        <row r="50">
          <cell r="A50" t="str">
            <v>Securities for trading</v>
          </cell>
          <cell r="B50">
            <v>14142.294596904903</v>
          </cell>
          <cell r="C50">
            <v>0</v>
          </cell>
          <cell r="D50">
            <v>11009.571969495619</v>
          </cell>
          <cell r="E50">
            <v>0</v>
          </cell>
          <cell r="F50">
            <v>6429.3199681000397</v>
          </cell>
          <cell r="G50">
            <v>0</v>
          </cell>
          <cell r="H50">
            <v>25418.454076701393</v>
          </cell>
          <cell r="I50">
            <v>13272.914397596809</v>
          </cell>
          <cell r="J50">
            <v>24730.314991201249</v>
          </cell>
          <cell r="K50">
            <v>0</v>
          </cell>
          <cell r="L50">
            <v>0</v>
          </cell>
          <cell r="M50">
            <v>25151.866566400524</v>
          </cell>
          <cell r="N50">
            <v>69851.003433599486</v>
          </cell>
          <cell r="O50">
            <v>0</v>
          </cell>
          <cell r="P50">
            <v>0</v>
          </cell>
          <cell r="Q50">
            <v>95002.87000000001</v>
          </cell>
        </row>
        <row r="51">
          <cell r="A51" t="str">
            <v>Shadow accounting provision</v>
          </cell>
          <cell r="B51">
            <v>-317021145.49383301</v>
          </cell>
          <cell r="C51">
            <v>0</v>
          </cell>
          <cell r="D51">
            <v>-299834545.50616699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-616855691</v>
          </cell>
          <cell r="N51">
            <v>0</v>
          </cell>
          <cell r="O51">
            <v>0</v>
          </cell>
          <cell r="P51">
            <v>0</v>
          </cell>
          <cell r="Q51">
            <v>-616855691</v>
          </cell>
        </row>
        <row r="52">
          <cell r="A52" t="str">
            <v>Share capital</v>
          </cell>
          <cell r="B52">
            <v>-2548203.2836347995</v>
          </cell>
          <cell r="C52">
            <v>-1363156.0260063999</v>
          </cell>
          <cell r="D52">
            <v>-3569435.8523855996</v>
          </cell>
          <cell r="E52">
            <v>0</v>
          </cell>
          <cell r="F52">
            <v>-1734121.4225643999</v>
          </cell>
          <cell r="G52">
            <v>-568359.82775400009</v>
          </cell>
          <cell r="H52">
            <v>-2741059.9118148005</v>
          </cell>
          <cell r="I52">
            <v>-231201.06366520002</v>
          </cell>
          <cell r="J52">
            <v>-48100.711969600008</v>
          </cell>
          <cell r="K52">
            <v>-9885376.9802052025</v>
          </cell>
          <cell r="L52">
            <v>0</v>
          </cell>
          <cell r="M52">
            <v>-7480795.1620267984</v>
          </cell>
          <cell r="N52">
            <v>-5322842.9377680002</v>
          </cell>
          <cell r="O52">
            <v>-9885376.9802052025</v>
          </cell>
          <cell r="P52">
            <v>0</v>
          </cell>
          <cell r="Q52">
            <v>-22689015.079999998</v>
          </cell>
        </row>
        <row r="53">
          <cell r="A53" t="str">
            <v>Shares</v>
          </cell>
          <cell r="B53">
            <v>1486567239.9093316</v>
          </cell>
          <cell r="C53">
            <v>4977234.4487532191</v>
          </cell>
          <cell r="D53">
            <v>1019431832.2624192</v>
          </cell>
          <cell r="E53">
            <v>0</v>
          </cell>
          <cell r="F53">
            <v>1398638436.7241902</v>
          </cell>
          <cell r="G53">
            <v>1991037.9112467815</v>
          </cell>
          <cell r="H53">
            <v>1257155389.1206985</v>
          </cell>
          <cell r="I53">
            <v>1085144460.472789</v>
          </cell>
          <cell r="J53">
            <v>2878808772.0005693</v>
          </cell>
          <cell r="K53">
            <v>-1496688.23</v>
          </cell>
          <cell r="L53">
            <v>-0.04</v>
          </cell>
          <cell r="M53">
            <v>2510976306.6205039</v>
          </cell>
          <cell r="N53">
            <v>6621738096.2294941</v>
          </cell>
          <cell r="O53">
            <v>-1496688.23</v>
          </cell>
          <cell r="P53">
            <v>-0.04</v>
          </cell>
          <cell r="Q53">
            <v>9131217714.579998</v>
          </cell>
        </row>
        <row r="54">
          <cell r="A54" t="str">
            <v>Taxes payable</v>
          </cell>
          <cell r="B54">
            <v>1074172.1046475833</v>
          </cell>
          <cell r="C54">
            <v>518113.50230670383</v>
          </cell>
          <cell r="D54">
            <v>1279789.3406245357</v>
          </cell>
          <cell r="E54">
            <v>16528.205329153599</v>
          </cell>
          <cell r="F54">
            <v>-489368.18800083332</v>
          </cell>
          <cell r="G54">
            <v>-112391.79623824448</v>
          </cell>
          <cell r="H54">
            <v>-3820312.9855171312</v>
          </cell>
          <cell r="I54">
            <v>215445.58209766273</v>
          </cell>
          <cell r="J54">
            <v>959659.73475057015</v>
          </cell>
          <cell r="K54">
            <v>0</v>
          </cell>
          <cell r="L54">
            <v>0</v>
          </cell>
          <cell r="M54">
            <v>2872074.9475788232</v>
          </cell>
          <cell r="N54">
            <v>-3230439.4475788227</v>
          </cell>
          <cell r="O54">
            <v>0</v>
          </cell>
          <cell r="P54">
            <v>0</v>
          </cell>
          <cell r="Q54">
            <v>-358364.49999999953</v>
          </cell>
        </row>
        <row r="55">
          <cell r="A55" t="str">
            <v>Technical provision of Investment Contracts</v>
          </cell>
          <cell r="B55">
            <v>0</v>
          </cell>
          <cell r="C55">
            <v>0</v>
          </cell>
          <cell r="D55">
            <v>-5012872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-377903456.61928588</v>
          </cell>
          <cell r="J55">
            <v>-925348905.92071414</v>
          </cell>
          <cell r="K55">
            <v>0</v>
          </cell>
          <cell r="L55">
            <v>0</v>
          </cell>
          <cell r="M55">
            <v>-5012872</v>
          </cell>
          <cell r="N55">
            <v>-1303252362.54</v>
          </cell>
          <cell r="O55">
            <v>0</v>
          </cell>
          <cell r="P55">
            <v>0</v>
          </cell>
          <cell r="Q55">
            <v>-1308265234.54</v>
          </cell>
        </row>
        <row r="56">
          <cell r="A56" t="str">
            <v>Technical provisions of Life insurance</v>
          </cell>
          <cell r="B56">
            <v>-9962385901.8713341</v>
          </cell>
          <cell r="C56">
            <v>0</v>
          </cell>
          <cell r="D56">
            <v>-9422297192.1686668</v>
          </cell>
          <cell r="E56">
            <v>-1090787862.6785965</v>
          </cell>
          <cell r="F56">
            <v>-1452869785.0012853</v>
          </cell>
          <cell r="G56">
            <v>-793246235.45052457</v>
          </cell>
          <cell r="H56">
            <v>-5734960047.1082973</v>
          </cell>
          <cell r="I56">
            <v>-1958921886.9588854</v>
          </cell>
          <cell r="J56">
            <v>-4796691306.0224104</v>
          </cell>
          <cell r="K56">
            <v>0</v>
          </cell>
          <cell r="L56">
            <v>0</v>
          </cell>
          <cell r="M56">
            <v>-19384683094.040001</v>
          </cell>
          <cell r="N56">
            <v>-15827477123.220001</v>
          </cell>
          <cell r="O56">
            <v>0</v>
          </cell>
          <cell r="P56">
            <v>0</v>
          </cell>
          <cell r="Q56">
            <v>-35212160217.260002</v>
          </cell>
        </row>
        <row r="57">
          <cell r="A57" t="str">
            <v>Vastgoed</v>
          </cell>
          <cell r="B57">
            <v>438412287.81758672</v>
          </cell>
          <cell r="C57">
            <v>-29984.125606317604</v>
          </cell>
          <cell r="D57">
            <v>341102853.49134386</v>
          </cell>
          <cell r="E57">
            <v>0</v>
          </cell>
          <cell r="F57">
            <v>199402103.67916352</v>
          </cell>
          <cell r="G57">
            <v>0</v>
          </cell>
          <cell r="H57">
            <v>788340483.95701218</v>
          </cell>
          <cell r="I57">
            <v>411652720.03352863</v>
          </cell>
          <cell r="J57">
            <v>766998198.62148643</v>
          </cell>
          <cell r="K57">
            <v>-113959.56641537041</v>
          </cell>
          <cell r="L57">
            <v>0</v>
          </cell>
          <cell r="M57">
            <v>779485157.18332434</v>
          </cell>
          <cell r="N57">
            <v>2166393506.2911906</v>
          </cell>
          <cell r="O57">
            <v>-113959.56641537041</v>
          </cell>
          <cell r="P57">
            <v>0</v>
          </cell>
          <cell r="Q57">
            <v>2945764703.9080997</v>
          </cell>
        </row>
        <row r="58">
          <cell r="A58" t="str">
            <v>Winstdeling verzekerden</v>
          </cell>
          <cell r="B58">
            <v>-408489988.46999997</v>
          </cell>
          <cell r="C58">
            <v>0</v>
          </cell>
          <cell r="D58">
            <v>0</v>
          </cell>
          <cell r="E58">
            <v>-6687499.1094059423</v>
          </cell>
          <cell r="F58">
            <v>-8537435.3062807713</v>
          </cell>
          <cell r="G58">
            <v>-4661318.2316979822</v>
          </cell>
          <cell r="H58">
            <v>-33700095.419252388</v>
          </cell>
          <cell r="I58">
            <v>-11511127.186084433</v>
          </cell>
          <cell r="J58">
            <v>-28186587.767278481</v>
          </cell>
          <cell r="K58">
            <v>0</v>
          </cell>
          <cell r="L58">
            <v>0</v>
          </cell>
          <cell r="M58">
            <v>-408489988.46999997</v>
          </cell>
          <cell r="N58">
            <v>-93284063.019999996</v>
          </cell>
          <cell r="O58">
            <v>0</v>
          </cell>
          <cell r="P58">
            <v>0</v>
          </cell>
          <cell r="Q58">
            <v>-501774051.48999995</v>
          </cell>
        </row>
        <row r="59">
          <cell r="A59" t="str">
            <v>(leeg)</v>
          </cell>
          <cell r="B59">
            <v>0</v>
          </cell>
          <cell r="C59">
            <v>5534.36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0.23</v>
          </cell>
          <cell r="M59">
            <v>5534.36</v>
          </cell>
          <cell r="N59">
            <v>0</v>
          </cell>
          <cell r="O59">
            <v>0</v>
          </cell>
          <cell r="P59">
            <v>0.23</v>
          </cell>
          <cell r="Q59">
            <v>5534.5899999999992</v>
          </cell>
        </row>
        <row r="60">
          <cell r="A60" t="str">
            <v>Current Account</v>
          </cell>
          <cell r="B60">
            <v>-67538412.420721889</v>
          </cell>
          <cell r="C60">
            <v>1636920489.3021386</v>
          </cell>
          <cell r="D60">
            <v>-277544458.56272376</v>
          </cell>
          <cell r="E60">
            <v>-1467211122.7679927</v>
          </cell>
          <cell r="F60">
            <v>-236527402.89858076</v>
          </cell>
          <cell r="G60">
            <v>1927811594.6873705</v>
          </cell>
          <cell r="H60">
            <v>661664027.27672768</v>
          </cell>
          <cell r="I60">
            <v>-54660955.627068862</v>
          </cell>
          <cell r="J60">
            <v>-188112114.78567702</v>
          </cell>
          <cell r="K60">
            <v>-1934801712.0734711</v>
          </cell>
          <cell r="L60">
            <v>0.19</v>
          </cell>
          <cell r="M60">
            <v>1291837618.3186932</v>
          </cell>
          <cell r="N60">
            <v>642964025.88477874</v>
          </cell>
          <cell r="O60">
            <v>-1934801712.0734711</v>
          </cell>
          <cell r="P60">
            <v>0.19</v>
          </cell>
          <cell r="Q60">
            <v>-67.679999170303347</v>
          </cell>
        </row>
      </sheetData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ekjaar"/>
      <sheetName val="W&amp;V"/>
      <sheetName val="analyse"/>
      <sheetName val="Intrest"/>
      <sheetName val="Sterfte"/>
      <sheetName val="Kosten"/>
      <sheetName val="Arbeidsongeschiktheid"/>
      <sheetName val="Diversen"/>
      <sheetName val="Coll W&amp;V"/>
      <sheetName val="Coll Analyse"/>
      <sheetName val="Coll intrest"/>
      <sheetName val="Coll Sterfte"/>
      <sheetName val="Coll Kosten &amp; Mutaties"/>
      <sheetName val="Coll Arbeidsongeschk."/>
      <sheetName val="IB W&amp;V"/>
      <sheetName val="IB Analyse"/>
      <sheetName val="IB Intrest"/>
      <sheetName val="IB Sterfte"/>
      <sheetName val="IB Kosten"/>
      <sheetName val="IB Mutaties"/>
      <sheetName val="IB Arbeidsongeschk."/>
    </sheetNames>
    <sheetDataSet>
      <sheetData sheetId="0" refreshError="1">
        <row r="1">
          <cell r="B1">
            <v>2009</v>
          </cell>
        </row>
        <row r="2">
          <cell r="B2" t="str">
            <v>Q1YTD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es"/>
      <sheetName val="AUM Acquisitions &amp; Takeovers"/>
      <sheetName val="AUM Dispositions"/>
    </sheetNames>
    <sheetDataSet>
      <sheetData sheetId="0" refreshError="1">
        <row r="542">
          <cell r="B542" t="str">
            <v>International</v>
          </cell>
        </row>
        <row r="543">
          <cell r="B543" t="str">
            <v>AK - Alaska</v>
          </cell>
        </row>
        <row r="544">
          <cell r="B544" t="str">
            <v>AL - Alabama</v>
          </cell>
        </row>
        <row r="545">
          <cell r="B545" t="str">
            <v>AR - Arkansas</v>
          </cell>
        </row>
        <row r="546">
          <cell r="B546" t="str">
            <v>AZ - Arizona</v>
          </cell>
        </row>
        <row r="547">
          <cell r="B547" t="str">
            <v>CA - California</v>
          </cell>
        </row>
        <row r="548">
          <cell r="B548" t="str">
            <v>CO - Colorado</v>
          </cell>
        </row>
        <row r="549">
          <cell r="B549" t="str">
            <v>CT - Connecticut</v>
          </cell>
        </row>
        <row r="550">
          <cell r="B550" t="str">
            <v>DC - Washington</v>
          </cell>
        </row>
        <row r="551">
          <cell r="B551" t="str">
            <v>DE - Delaware</v>
          </cell>
        </row>
        <row r="552">
          <cell r="B552" t="str">
            <v>FL - Florida</v>
          </cell>
        </row>
        <row r="553">
          <cell r="B553" t="str">
            <v>GA - Georgia</v>
          </cell>
        </row>
        <row r="554">
          <cell r="B554" t="str">
            <v>HI - Hawaii</v>
          </cell>
        </row>
        <row r="555">
          <cell r="B555" t="str">
            <v>IA - Iowa</v>
          </cell>
        </row>
        <row r="556">
          <cell r="B556" t="str">
            <v>ID - Idaho</v>
          </cell>
        </row>
        <row r="557">
          <cell r="B557" t="str">
            <v>IL - Illinois</v>
          </cell>
        </row>
        <row r="558">
          <cell r="B558" t="str">
            <v>IN - Indiana</v>
          </cell>
        </row>
        <row r="559">
          <cell r="B559" t="str">
            <v>KS - Kansas</v>
          </cell>
        </row>
        <row r="560">
          <cell r="B560" t="str">
            <v>KY - Kentucky</v>
          </cell>
        </row>
        <row r="561">
          <cell r="B561" t="str">
            <v>LA - Louisiana</v>
          </cell>
        </row>
        <row r="562">
          <cell r="B562" t="str">
            <v>MA - Massachusetts</v>
          </cell>
        </row>
        <row r="563">
          <cell r="B563" t="str">
            <v>MD - Maryland</v>
          </cell>
        </row>
        <row r="564">
          <cell r="B564" t="str">
            <v>ME - Maine</v>
          </cell>
        </row>
        <row r="565">
          <cell r="B565" t="str">
            <v>MI - Michigan</v>
          </cell>
        </row>
        <row r="566">
          <cell r="B566" t="str">
            <v>MN - Minnesota</v>
          </cell>
        </row>
        <row r="567">
          <cell r="B567" t="str">
            <v>MO - Missouri</v>
          </cell>
        </row>
        <row r="568">
          <cell r="B568" t="str">
            <v>MS - Mississippi</v>
          </cell>
        </row>
        <row r="569">
          <cell r="B569" t="str">
            <v>MT - Montana</v>
          </cell>
        </row>
        <row r="570">
          <cell r="B570" t="str">
            <v>NC - North Carolina</v>
          </cell>
        </row>
        <row r="571">
          <cell r="B571" t="str">
            <v>ND - North Dakota</v>
          </cell>
        </row>
        <row r="572">
          <cell r="B572" t="str">
            <v>NE - Nebraska</v>
          </cell>
        </row>
        <row r="573">
          <cell r="B573" t="str">
            <v>NH - New Hampshire</v>
          </cell>
        </row>
        <row r="574">
          <cell r="B574" t="str">
            <v>NJ- New Jersey</v>
          </cell>
        </row>
        <row r="575">
          <cell r="B575" t="str">
            <v>NM - New Mexico</v>
          </cell>
        </row>
        <row r="576">
          <cell r="B576" t="str">
            <v>NV - Nevada</v>
          </cell>
        </row>
        <row r="577">
          <cell r="B577" t="str">
            <v>NY - New York</v>
          </cell>
        </row>
        <row r="578">
          <cell r="B578" t="str">
            <v>OH - Ohio</v>
          </cell>
        </row>
        <row r="579">
          <cell r="B579" t="str">
            <v>OK - Oklahoma</v>
          </cell>
        </row>
        <row r="580">
          <cell r="B580" t="str">
            <v>OR - Oregon</v>
          </cell>
        </row>
        <row r="581">
          <cell r="B581" t="str">
            <v>PA - Pennsylvania</v>
          </cell>
        </row>
        <row r="582">
          <cell r="B582" t="str">
            <v>RI - Rhode Island</v>
          </cell>
        </row>
        <row r="583">
          <cell r="B583" t="str">
            <v>SC - South Carolina</v>
          </cell>
        </row>
        <row r="584">
          <cell r="B584" t="str">
            <v>SD - South Dakota</v>
          </cell>
        </row>
        <row r="585">
          <cell r="B585" t="str">
            <v>TN - Tennessee</v>
          </cell>
        </row>
        <row r="586">
          <cell r="B586" t="str">
            <v>TX - Texas</v>
          </cell>
        </row>
        <row r="587">
          <cell r="B587" t="str">
            <v>UT - Utah</v>
          </cell>
        </row>
        <row r="588">
          <cell r="B588" t="str">
            <v>VA - Virginia</v>
          </cell>
        </row>
        <row r="589">
          <cell r="B589" t="str">
            <v>VT - Vermont</v>
          </cell>
        </row>
        <row r="590">
          <cell r="B590" t="str">
            <v>WA - Washington</v>
          </cell>
        </row>
        <row r="591">
          <cell r="B591" t="str">
            <v>WI - Wisconsin</v>
          </cell>
        </row>
        <row r="592">
          <cell r="B592" t="str">
            <v>WV - West Virginia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138"/>
  <sheetViews>
    <sheetView showGridLines="0" tabSelected="1" zoomScale="60" zoomScaleNormal="60" workbookViewId="0">
      <pane ySplit="19" topLeftCell="A61" activePane="bottomLeft" state="frozen"/>
      <selection pane="bottomLeft" activeCell="A43" sqref="A43:XFD107"/>
    </sheetView>
  </sheetViews>
  <sheetFormatPr defaultColWidth="8.85546875" defaultRowHeight="15"/>
  <cols>
    <col min="1" max="1" width="3.5703125" style="34" customWidth="1"/>
    <col min="2" max="2" width="28.85546875" style="34" bestFit="1" customWidth="1"/>
    <col min="3" max="3" width="32" style="34" customWidth="1"/>
    <col min="4" max="4" width="43.85546875" style="40" customWidth="1"/>
    <col min="5" max="5" width="27.85546875" style="34" customWidth="1"/>
    <col min="6" max="11" width="15.7109375" style="34" customWidth="1"/>
    <col min="12" max="12" width="10.7109375" style="34" customWidth="1"/>
    <col min="13" max="13" width="15.5703125" style="34" customWidth="1"/>
    <col min="14" max="14" width="12.5703125" style="34" customWidth="1"/>
    <col min="15" max="15" width="9.140625" style="34"/>
    <col min="16" max="18" width="8.85546875" style="34"/>
    <col min="19" max="19" width="9.85546875" style="34" bestFit="1" customWidth="1"/>
    <col min="20" max="16384" width="8.85546875" style="34"/>
  </cols>
  <sheetData>
    <row r="1" spans="1:22" ht="18" customHeight="1" thickBot="1">
      <c r="B1" s="34" t="s">
        <v>58</v>
      </c>
    </row>
    <row r="2" spans="1:22" ht="46.9" customHeight="1" thickBot="1">
      <c r="B2" s="46"/>
      <c r="C2" s="42"/>
      <c r="D2" s="47"/>
      <c r="E2" s="43"/>
      <c r="F2" s="44"/>
      <c r="G2" s="44"/>
      <c r="H2" s="44"/>
      <c r="I2" s="44"/>
      <c r="J2" s="44"/>
      <c r="K2" s="45"/>
    </row>
    <row r="3" spans="1:22" ht="18" customHeight="1" thickBot="1">
      <c r="H3" s="34" t="s">
        <v>0</v>
      </c>
      <c r="L3" s="34" t="s">
        <v>59</v>
      </c>
    </row>
    <row r="4" spans="1:22" ht="18" customHeight="1" thickBot="1">
      <c r="H4" s="134" t="s">
        <v>2</v>
      </c>
      <c r="I4" s="135"/>
      <c r="J4" s="137"/>
      <c r="K4" s="67"/>
      <c r="L4" s="66"/>
      <c r="M4" s="67" t="s">
        <v>61</v>
      </c>
      <c r="N4" s="123"/>
      <c r="O4" s="123"/>
      <c r="P4" s="67"/>
      <c r="S4" s="67"/>
    </row>
    <row r="5" spans="1:22" ht="18" customHeight="1">
      <c r="H5" s="130" t="s">
        <v>85</v>
      </c>
      <c r="I5" s="138"/>
      <c r="J5" s="85"/>
      <c r="K5" s="67"/>
      <c r="L5" s="68"/>
      <c r="M5" s="69" t="s">
        <v>95</v>
      </c>
      <c r="N5" s="124"/>
      <c r="O5" s="70"/>
      <c r="P5" s="67"/>
      <c r="S5" s="67"/>
    </row>
    <row r="6" spans="1:22" ht="18" customHeight="1" thickBot="1">
      <c r="H6" s="132"/>
      <c r="I6" s="139"/>
      <c r="J6" s="86"/>
      <c r="K6" s="67"/>
      <c r="L6" s="172"/>
      <c r="M6" s="124"/>
      <c r="N6" s="67"/>
      <c r="O6" s="67"/>
      <c r="P6" s="67"/>
      <c r="Q6" s="67"/>
      <c r="R6" s="67"/>
      <c r="S6" s="67"/>
      <c r="T6" s="67"/>
      <c r="U6" s="67"/>
      <c r="V6" s="67"/>
    </row>
    <row r="7" spans="1:22" ht="18" customHeight="1" thickBot="1">
      <c r="A7" s="37"/>
      <c r="B7" s="37"/>
      <c r="C7" s="37"/>
      <c r="H7" s="70" t="s">
        <v>23</v>
      </c>
      <c r="I7" s="67"/>
      <c r="J7" s="142"/>
      <c r="K7" s="67"/>
      <c r="N7" s="123"/>
      <c r="O7" s="123"/>
      <c r="P7" s="123"/>
      <c r="R7" s="67"/>
      <c r="S7" s="72"/>
    </row>
    <row r="8" spans="1:22" ht="18" customHeight="1" thickBot="1">
      <c r="A8" s="37"/>
      <c r="B8" s="37"/>
      <c r="C8" s="37"/>
      <c r="H8" s="134" t="s">
        <v>30</v>
      </c>
      <c r="I8" s="135"/>
      <c r="J8" s="136" t="s">
        <v>96</v>
      </c>
      <c r="K8" s="67"/>
      <c r="L8" s="34" t="s">
        <v>90</v>
      </c>
      <c r="M8" s="124"/>
      <c r="N8" s="124"/>
      <c r="O8" s="70"/>
      <c r="P8" s="67"/>
      <c r="Q8" s="73"/>
      <c r="R8" s="67"/>
      <c r="S8" s="74"/>
    </row>
    <row r="9" spans="1:22" ht="18" customHeight="1">
      <c r="A9" s="37"/>
      <c r="B9" s="37"/>
      <c r="C9" s="37"/>
      <c r="H9" s="130" t="s">
        <v>49</v>
      </c>
      <c r="I9" s="131"/>
      <c r="J9" s="85" t="s">
        <v>96</v>
      </c>
      <c r="K9" s="67"/>
      <c r="L9" s="75" t="s">
        <v>90</v>
      </c>
      <c r="M9" s="124"/>
      <c r="N9" s="124"/>
      <c r="O9" s="70"/>
      <c r="P9" s="75"/>
      <c r="Q9" s="74"/>
      <c r="R9" s="67"/>
      <c r="S9" s="74"/>
    </row>
    <row r="10" spans="1:22" ht="18" customHeight="1">
      <c r="A10" s="37"/>
      <c r="B10" s="37"/>
      <c r="C10" s="37"/>
      <c r="D10" s="38"/>
      <c r="H10" s="140" t="s">
        <v>81</v>
      </c>
      <c r="I10" s="141"/>
      <c r="J10" s="168" t="s">
        <v>96</v>
      </c>
      <c r="K10" s="67"/>
      <c r="L10" s="75" t="s">
        <v>90</v>
      </c>
      <c r="M10" s="123"/>
      <c r="N10" s="123"/>
      <c r="O10" s="123"/>
      <c r="P10" s="75"/>
      <c r="Q10" s="74"/>
      <c r="R10" s="67"/>
      <c r="S10" s="74"/>
    </row>
    <row r="11" spans="1:22" ht="18" customHeight="1" thickBot="1">
      <c r="A11" s="37"/>
      <c r="B11" s="37"/>
      <c r="C11" s="37"/>
      <c r="D11" s="38"/>
      <c r="H11" s="92"/>
      <c r="I11" s="76"/>
      <c r="J11" s="169"/>
      <c r="K11" s="67"/>
      <c r="L11" s="75"/>
      <c r="M11" s="124"/>
      <c r="N11" s="124"/>
      <c r="O11" s="70"/>
      <c r="P11" s="75"/>
      <c r="Q11" s="74"/>
      <c r="R11" s="67"/>
      <c r="S11" s="74"/>
    </row>
    <row r="12" spans="1:22" ht="18" customHeight="1" thickBot="1">
      <c r="A12" s="37"/>
      <c r="B12" s="37"/>
      <c r="C12" s="37"/>
      <c r="D12" s="38"/>
      <c r="H12" s="77" t="s">
        <v>53</v>
      </c>
      <c r="I12" s="77"/>
      <c r="J12" s="143"/>
      <c r="K12" s="67"/>
      <c r="L12" s="78"/>
      <c r="M12" s="124"/>
      <c r="N12" s="124"/>
      <c r="O12" s="70"/>
      <c r="P12" s="78"/>
      <c r="Q12" s="74"/>
      <c r="R12" s="67"/>
      <c r="S12" s="74"/>
    </row>
    <row r="13" spans="1:22" ht="18" customHeight="1" thickBot="1">
      <c r="A13" s="37"/>
      <c r="B13" s="37"/>
      <c r="C13" s="37"/>
      <c r="D13" s="38"/>
      <c r="H13" s="134" t="s">
        <v>54</v>
      </c>
      <c r="I13" s="135"/>
      <c r="J13" s="137" t="s">
        <v>96</v>
      </c>
      <c r="K13" s="67"/>
      <c r="L13" s="78" t="s">
        <v>90</v>
      </c>
      <c r="M13" s="123"/>
      <c r="N13" s="123"/>
      <c r="O13" s="123"/>
      <c r="P13" s="78"/>
      <c r="Q13" s="74"/>
      <c r="R13" s="67"/>
      <c r="S13" s="74"/>
    </row>
    <row r="14" spans="1:22" ht="18" customHeight="1">
      <c r="A14" s="37"/>
      <c r="B14" s="37"/>
      <c r="C14" s="37"/>
      <c r="D14" s="38"/>
      <c r="H14" s="130" t="s">
        <v>55</v>
      </c>
      <c r="I14" s="131"/>
      <c r="J14" s="170" t="s">
        <v>96</v>
      </c>
      <c r="K14" s="67"/>
      <c r="L14" s="75" t="s">
        <v>90</v>
      </c>
      <c r="M14" s="124"/>
      <c r="N14" s="124"/>
      <c r="O14" s="70"/>
      <c r="P14" s="75"/>
      <c r="Q14" s="74"/>
      <c r="R14" s="67"/>
      <c r="S14" s="70"/>
    </row>
    <row r="15" spans="1:22" ht="18" customHeight="1" thickBot="1">
      <c r="A15" s="37"/>
      <c r="B15" s="37"/>
      <c r="C15" s="37"/>
      <c r="D15" s="38"/>
      <c r="H15" s="132"/>
      <c r="I15" s="133"/>
      <c r="J15" s="171"/>
      <c r="K15" s="67"/>
      <c r="L15" s="75"/>
      <c r="M15" s="124"/>
      <c r="N15" s="124"/>
      <c r="O15" s="70"/>
      <c r="P15" s="75"/>
      <c r="Q15" s="74"/>
      <c r="R15" s="67"/>
      <c r="S15" s="70"/>
    </row>
    <row r="16" spans="1:22" ht="18" customHeight="1">
      <c r="A16" s="37"/>
      <c r="B16" s="37"/>
      <c r="C16" s="37"/>
      <c r="D16" s="38"/>
      <c r="F16" s="34" t="s">
        <v>94</v>
      </c>
      <c r="O16" s="34" t="s">
        <v>93</v>
      </c>
    </row>
    <row r="17" spans="1:17" ht="18" customHeight="1" thickBot="1">
      <c r="A17" s="37"/>
      <c r="B17" s="37" t="s">
        <v>24</v>
      </c>
      <c r="C17" s="37"/>
      <c r="D17" s="38"/>
      <c r="F17" s="144"/>
      <c r="O17" s="98"/>
    </row>
    <row r="18" spans="1:17" s="67" customFormat="1" ht="18" customHeight="1" thickBot="1">
      <c r="B18" s="79" t="s">
        <v>3</v>
      </c>
      <c r="C18" s="80"/>
      <c r="D18" s="80" t="s">
        <v>4</v>
      </c>
      <c r="E18" s="80"/>
      <c r="F18" s="80" t="s">
        <v>86</v>
      </c>
      <c r="G18" s="80" t="s">
        <v>89</v>
      </c>
      <c r="H18" s="80" t="s">
        <v>87</v>
      </c>
      <c r="I18" s="80" t="s">
        <v>88</v>
      </c>
      <c r="J18" s="176" t="s">
        <v>92</v>
      </c>
      <c r="K18" s="177"/>
      <c r="M18" s="71"/>
      <c r="N18" s="71"/>
      <c r="O18" s="71"/>
      <c r="P18" s="71"/>
      <c r="Q18" s="71"/>
    </row>
    <row r="19" spans="1:17" s="67" customFormat="1" ht="18" customHeight="1" thickBot="1">
      <c r="B19" s="184" t="s">
        <v>8</v>
      </c>
      <c r="C19" s="185"/>
      <c r="D19" s="186" t="s">
        <v>25</v>
      </c>
      <c r="E19" s="187"/>
      <c r="F19" s="83">
        <v>-22</v>
      </c>
      <c r="G19" s="83">
        <v>0</v>
      </c>
      <c r="H19" s="83">
        <v>-13</v>
      </c>
      <c r="I19" s="83">
        <v>-9</v>
      </c>
      <c r="J19" s="83">
        <v>-26</v>
      </c>
      <c r="K19" s="84">
        <v>-22</v>
      </c>
      <c r="L19" s="81"/>
      <c r="M19" s="82"/>
      <c r="N19" s="70"/>
    </row>
    <row r="20" spans="1:17" ht="18" customHeight="1">
      <c r="B20" s="90"/>
      <c r="C20" s="27"/>
      <c r="D20" s="28" t="s">
        <v>31</v>
      </c>
      <c r="E20" s="181"/>
      <c r="F20" s="102">
        <v>-48</v>
      </c>
      <c r="G20" s="102">
        <v>-36</v>
      </c>
      <c r="H20" s="145">
        <v>-45</v>
      </c>
      <c r="I20" s="145">
        <v>-44</v>
      </c>
      <c r="J20" s="145">
        <v>-55</v>
      </c>
      <c r="K20" s="146">
        <v>-57</v>
      </c>
      <c r="M20" s="37"/>
      <c r="N20" s="37"/>
    </row>
    <row r="21" spans="1:17" ht="18" customHeight="1">
      <c r="B21" s="91"/>
      <c r="C21" s="29"/>
      <c r="D21" s="32" t="s">
        <v>50</v>
      </c>
      <c r="E21" s="182"/>
      <c r="F21" s="103">
        <v>-358</v>
      </c>
      <c r="G21" s="103">
        <v>-274</v>
      </c>
      <c r="H21" s="147">
        <v>-301</v>
      </c>
      <c r="I21" s="147">
        <v>-297</v>
      </c>
      <c r="J21" s="147">
        <v>-260</v>
      </c>
      <c r="K21" s="148">
        <v>-325</v>
      </c>
      <c r="M21" s="37"/>
      <c r="N21" s="37"/>
    </row>
    <row r="22" spans="1:17" ht="18" customHeight="1">
      <c r="B22" s="87"/>
      <c r="C22" s="31"/>
      <c r="D22" s="30" t="s">
        <v>60</v>
      </c>
      <c r="E22" s="182"/>
      <c r="F22" s="103">
        <v>13</v>
      </c>
      <c r="G22" s="103">
        <v>19</v>
      </c>
      <c r="H22" s="147">
        <v>20</v>
      </c>
      <c r="I22" s="147">
        <v>13</v>
      </c>
      <c r="J22" s="147">
        <v>16</v>
      </c>
      <c r="K22" s="148">
        <v>15</v>
      </c>
      <c r="M22" s="37"/>
      <c r="N22" s="37"/>
    </row>
    <row r="23" spans="1:17" ht="18" customHeight="1" thickBot="1">
      <c r="B23" s="87"/>
      <c r="C23" s="31"/>
      <c r="D23" s="33" t="s">
        <v>67</v>
      </c>
      <c r="E23" s="183"/>
      <c r="F23" s="104">
        <v>33</v>
      </c>
      <c r="G23" s="104">
        <v>52.549003135920707</v>
      </c>
      <c r="H23" s="149">
        <v>48.2</v>
      </c>
      <c r="I23" s="149">
        <v>46</v>
      </c>
      <c r="J23" s="149">
        <v>40</v>
      </c>
      <c r="K23" s="150">
        <v>37</v>
      </c>
      <c r="M23" s="37"/>
      <c r="N23" s="37"/>
      <c r="O23" s="37"/>
      <c r="P23" s="37"/>
      <c r="Q23" s="37"/>
    </row>
    <row r="24" spans="1:17" ht="18" customHeight="1" thickBot="1">
      <c r="B24" s="87"/>
      <c r="C24" s="31"/>
      <c r="D24" s="88" t="s">
        <v>83</v>
      </c>
      <c r="E24" s="101" t="s">
        <v>78</v>
      </c>
      <c r="F24" s="102">
        <v>0</v>
      </c>
      <c r="G24" s="102">
        <v>0</v>
      </c>
      <c r="H24" s="145">
        <v>0</v>
      </c>
      <c r="I24" s="145">
        <v>0</v>
      </c>
      <c r="J24" s="145">
        <v>0</v>
      </c>
      <c r="K24" s="146">
        <v>0</v>
      </c>
    </row>
    <row r="25" spans="1:17" ht="18" customHeight="1" thickBot="1">
      <c r="B25" s="87"/>
      <c r="C25" s="31"/>
      <c r="D25" s="89" t="s">
        <v>80</v>
      </c>
      <c r="E25" s="100" t="s">
        <v>79</v>
      </c>
      <c r="F25" s="105">
        <v>28</v>
      </c>
      <c r="G25" s="105">
        <v>36</v>
      </c>
      <c r="H25" s="151">
        <v>32</v>
      </c>
      <c r="I25" s="151">
        <v>24</v>
      </c>
      <c r="J25" s="151">
        <v>39</v>
      </c>
      <c r="K25" s="152">
        <v>28</v>
      </c>
    </row>
    <row r="26" spans="1:17" ht="18" customHeight="1" thickBot="1">
      <c r="B26" s="87"/>
      <c r="C26" s="31"/>
      <c r="D26" s="88" t="s">
        <v>84</v>
      </c>
      <c r="E26" s="101" t="s">
        <v>78</v>
      </c>
      <c r="F26" s="106">
        <v>0</v>
      </c>
      <c r="G26" s="106">
        <v>0</v>
      </c>
      <c r="H26" s="153">
        <v>0</v>
      </c>
      <c r="I26" s="153">
        <v>0</v>
      </c>
      <c r="J26" s="153">
        <v>0</v>
      </c>
      <c r="K26" s="154">
        <v>0</v>
      </c>
    </row>
    <row r="27" spans="1:17" ht="18" customHeight="1" thickBot="1">
      <c r="B27" s="87" t="s">
        <v>26</v>
      </c>
      <c r="C27" s="31" t="s">
        <v>27</v>
      </c>
      <c r="D27" s="89" t="s">
        <v>25</v>
      </c>
      <c r="E27" s="173" t="s">
        <v>5</v>
      </c>
      <c r="F27" s="105">
        <v>-1</v>
      </c>
      <c r="G27" s="105">
        <v>-2</v>
      </c>
      <c r="H27" s="151">
        <v>-8</v>
      </c>
      <c r="I27" s="151">
        <v>-3</v>
      </c>
      <c r="J27" s="151">
        <v>-6</v>
      </c>
      <c r="K27" s="152">
        <v>-1</v>
      </c>
      <c r="L27" s="34" t="s">
        <v>13</v>
      </c>
    </row>
    <row r="28" spans="1:17" ht="18" customHeight="1">
      <c r="B28" s="49" t="s">
        <v>97</v>
      </c>
      <c r="C28" s="48" t="s">
        <v>1</v>
      </c>
      <c r="D28" s="97" t="s">
        <v>31</v>
      </c>
      <c r="E28" s="188"/>
      <c r="F28" s="125">
        <v>-10</v>
      </c>
      <c r="G28" s="125">
        <v>-10</v>
      </c>
      <c r="H28" s="155">
        <v>-10</v>
      </c>
      <c r="I28" s="155">
        <v>-15</v>
      </c>
      <c r="J28" s="155">
        <v>-12</v>
      </c>
      <c r="K28" s="155">
        <v>-12</v>
      </c>
      <c r="L28" s="34" t="s">
        <v>13</v>
      </c>
      <c r="M28" s="37"/>
      <c r="N28" s="37"/>
    </row>
    <row r="29" spans="1:17" ht="18" customHeight="1">
      <c r="B29" s="93"/>
      <c r="C29" s="94"/>
      <c r="D29" s="107" t="s">
        <v>50</v>
      </c>
      <c r="E29" s="189"/>
      <c r="F29" s="125">
        <v>-58</v>
      </c>
      <c r="G29" s="125">
        <v>-90</v>
      </c>
      <c r="H29" s="155">
        <v>-34</v>
      </c>
      <c r="I29" s="155">
        <v>-72</v>
      </c>
      <c r="J29" s="155">
        <v>-82</v>
      </c>
      <c r="K29" s="156">
        <v>-26</v>
      </c>
      <c r="L29" s="34" t="s">
        <v>13</v>
      </c>
      <c r="M29" s="37"/>
      <c r="N29" s="37"/>
    </row>
    <row r="30" spans="1:17" ht="18" customHeight="1">
      <c r="B30" s="36"/>
      <c r="C30" s="50"/>
      <c r="D30" s="108" t="s">
        <v>60</v>
      </c>
      <c r="E30" s="189"/>
      <c r="F30" s="125">
        <v>3</v>
      </c>
      <c r="G30" s="125">
        <v>5</v>
      </c>
      <c r="H30" s="155">
        <v>2</v>
      </c>
      <c r="I30" s="155">
        <v>4</v>
      </c>
      <c r="J30" s="155">
        <v>2</v>
      </c>
      <c r="K30" s="156">
        <v>2</v>
      </c>
      <c r="L30" s="34" t="s">
        <v>13</v>
      </c>
      <c r="M30" s="37"/>
      <c r="N30" s="37"/>
    </row>
    <row r="31" spans="1:17" ht="18" customHeight="1" thickBot="1">
      <c r="B31" s="36"/>
      <c r="C31" s="50"/>
      <c r="D31" s="109" t="s">
        <v>67</v>
      </c>
      <c r="E31" s="190"/>
      <c r="F31" s="126">
        <v>8</v>
      </c>
      <c r="G31" s="126">
        <v>12</v>
      </c>
      <c r="H31" s="157">
        <v>11</v>
      </c>
      <c r="I31" s="157">
        <v>10</v>
      </c>
      <c r="J31" s="157">
        <v>8</v>
      </c>
      <c r="K31" s="158">
        <v>8</v>
      </c>
      <c r="L31" s="34" t="s">
        <v>13</v>
      </c>
      <c r="M31" s="37"/>
      <c r="N31" s="37"/>
    </row>
    <row r="32" spans="1:17" ht="18" customHeight="1">
      <c r="B32" s="36"/>
      <c r="C32" s="50"/>
      <c r="D32" s="113" t="s">
        <v>83</v>
      </c>
      <c r="E32" s="120" t="s">
        <v>78</v>
      </c>
      <c r="F32" s="127"/>
      <c r="G32" s="127"/>
      <c r="H32" s="159"/>
      <c r="I32" s="159"/>
      <c r="J32" s="159"/>
      <c r="K32" s="160"/>
      <c r="L32" s="34" t="s">
        <v>13</v>
      </c>
    </row>
    <row r="33" spans="2:12" ht="18" customHeight="1" thickBot="1">
      <c r="B33" s="36"/>
      <c r="C33" s="50"/>
      <c r="D33" s="119" t="s">
        <v>80</v>
      </c>
      <c r="E33" s="111" t="s">
        <v>79</v>
      </c>
      <c r="F33" s="128">
        <v>5</v>
      </c>
      <c r="G33" s="128">
        <v>12</v>
      </c>
      <c r="H33" s="161">
        <v>5</v>
      </c>
      <c r="I33" s="161">
        <v>9</v>
      </c>
      <c r="J33" s="161">
        <v>6</v>
      </c>
      <c r="K33" s="162">
        <v>7</v>
      </c>
      <c r="L33" s="34" t="s">
        <v>13</v>
      </c>
    </row>
    <row r="34" spans="2:12" ht="18" customHeight="1">
      <c r="B34" s="36"/>
      <c r="C34" s="50"/>
      <c r="D34" s="113" t="s">
        <v>84</v>
      </c>
      <c r="E34" s="120" t="s">
        <v>78</v>
      </c>
      <c r="F34" s="127"/>
      <c r="G34" s="127"/>
      <c r="H34" s="163"/>
      <c r="I34" s="159"/>
      <c r="J34" s="159"/>
      <c r="K34" s="160"/>
      <c r="L34" s="34" t="s">
        <v>13</v>
      </c>
    </row>
    <row r="35" spans="2:12" ht="18" customHeight="1" thickBot="1">
      <c r="B35" s="52" t="s">
        <v>68</v>
      </c>
      <c r="C35" s="51" t="s">
        <v>27</v>
      </c>
      <c r="D35" s="96" t="s">
        <v>25</v>
      </c>
      <c r="E35" s="174" t="s">
        <v>5</v>
      </c>
      <c r="F35" s="129">
        <v>-9</v>
      </c>
      <c r="G35" s="129">
        <v>0</v>
      </c>
      <c r="H35" s="161">
        <v>-7</v>
      </c>
      <c r="I35" s="164">
        <v>0</v>
      </c>
      <c r="J35" s="164">
        <v>-1</v>
      </c>
      <c r="K35" s="165">
        <v>-2</v>
      </c>
      <c r="L35" s="34" t="s">
        <v>13</v>
      </c>
    </row>
    <row r="36" spans="2:12" ht="18" customHeight="1">
      <c r="B36" s="49" t="s">
        <v>98</v>
      </c>
      <c r="C36" s="48" t="s">
        <v>1</v>
      </c>
      <c r="D36" s="95" t="s">
        <v>31</v>
      </c>
      <c r="E36" s="178"/>
      <c r="F36" s="125">
        <v>-12</v>
      </c>
      <c r="G36" s="125">
        <v>-10</v>
      </c>
      <c r="H36" s="155">
        <v>-13</v>
      </c>
      <c r="I36" s="159">
        <v>-9</v>
      </c>
      <c r="J36" s="159">
        <v>-8</v>
      </c>
      <c r="K36" s="160">
        <v>-11</v>
      </c>
      <c r="L36" s="34" t="s">
        <v>13</v>
      </c>
    </row>
    <row r="37" spans="2:12" ht="18" customHeight="1">
      <c r="B37" s="93"/>
      <c r="C37" s="94"/>
      <c r="D37" s="114" t="s">
        <v>50</v>
      </c>
      <c r="E37" s="179"/>
      <c r="F37" s="125">
        <v>-86</v>
      </c>
      <c r="G37" s="125">
        <v>-40</v>
      </c>
      <c r="H37" s="155">
        <v>-91</v>
      </c>
      <c r="I37" s="155">
        <v>-82</v>
      </c>
      <c r="J37" s="155">
        <v>-25</v>
      </c>
      <c r="K37" s="156">
        <v>-93</v>
      </c>
      <c r="L37" s="34" t="s">
        <v>13</v>
      </c>
    </row>
    <row r="38" spans="2:12" ht="18" customHeight="1">
      <c r="B38" s="36"/>
      <c r="C38" s="50"/>
      <c r="D38" s="115" t="s">
        <v>60</v>
      </c>
      <c r="E38" s="179"/>
      <c r="F38" s="125">
        <v>3</v>
      </c>
      <c r="G38" s="125">
        <v>5</v>
      </c>
      <c r="H38" s="155">
        <v>5</v>
      </c>
      <c r="I38" s="155">
        <v>2</v>
      </c>
      <c r="J38" s="155">
        <v>4</v>
      </c>
      <c r="K38" s="156">
        <v>2</v>
      </c>
      <c r="L38" s="34" t="s">
        <v>13</v>
      </c>
    </row>
    <row r="39" spans="2:12" ht="18" customHeight="1" thickBot="1">
      <c r="B39" s="36"/>
      <c r="C39" s="50"/>
      <c r="D39" s="116" t="s">
        <v>67</v>
      </c>
      <c r="E39" s="180"/>
      <c r="F39" s="126">
        <v>9</v>
      </c>
      <c r="G39" s="126">
        <v>10.5</v>
      </c>
      <c r="H39" s="157">
        <v>11</v>
      </c>
      <c r="I39" s="166">
        <v>11.5</v>
      </c>
      <c r="J39" s="166">
        <v>9</v>
      </c>
      <c r="K39" s="167">
        <v>7</v>
      </c>
      <c r="L39" s="34" t="s">
        <v>13</v>
      </c>
    </row>
    <row r="40" spans="2:12" ht="18" customHeight="1">
      <c r="B40" s="36"/>
      <c r="C40" s="50"/>
      <c r="D40" s="113" t="s">
        <v>83</v>
      </c>
      <c r="E40" s="110" t="s">
        <v>78</v>
      </c>
      <c r="F40" s="127"/>
      <c r="G40" s="127"/>
      <c r="H40" s="159"/>
      <c r="I40" s="159"/>
      <c r="J40" s="159"/>
      <c r="K40" s="160"/>
      <c r="L40" s="34" t="s">
        <v>13</v>
      </c>
    </row>
    <row r="41" spans="2:12" ht="18" customHeight="1" thickBot="1">
      <c r="B41" s="36"/>
      <c r="C41" s="50"/>
      <c r="D41" s="119" t="s">
        <v>80</v>
      </c>
      <c r="E41" s="111" t="s">
        <v>79</v>
      </c>
      <c r="F41" s="128">
        <v>9</v>
      </c>
      <c r="G41" s="128">
        <v>2</v>
      </c>
      <c r="H41" s="161">
        <v>8</v>
      </c>
      <c r="I41" s="161">
        <v>2</v>
      </c>
      <c r="J41" s="161">
        <v>6</v>
      </c>
      <c r="K41" s="162">
        <v>3</v>
      </c>
      <c r="L41" s="34" t="s">
        <v>13</v>
      </c>
    </row>
    <row r="42" spans="2:12" ht="18" customHeight="1">
      <c r="B42" s="36"/>
      <c r="C42" s="50"/>
      <c r="D42" s="117" t="s">
        <v>84</v>
      </c>
      <c r="E42" s="120" t="s">
        <v>78</v>
      </c>
      <c r="F42" s="127"/>
      <c r="G42" s="127"/>
      <c r="H42" s="163"/>
      <c r="I42" s="159"/>
      <c r="J42" s="159"/>
      <c r="K42" s="160"/>
      <c r="L42" s="34" t="s">
        <v>13</v>
      </c>
    </row>
    <row r="43" spans="2:12" ht="18" customHeight="1" thickBot="1">
      <c r="B43" s="52" t="s">
        <v>69</v>
      </c>
      <c r="C43" s="51" t="s">
        <v>27</v>
      </c>
      <c r="D43" s="119" t="s">
        <v>25</v>
      </c>
      <c r="E43" s="174" t="s">
        <v>5</v>
      </c>
      <c r="F43" s="129">
        <v>0</v>
      </c>
      <c r="G43" s="129">
        <v>0</v>
      </c>
      <c r="H43" s="161">
        <v>0</v>
      </c>
      <c r="I43" s="164">
        <v>0</v>
      </c>
      <c r="J43" s="164">
        <v>0</v>
      </c>
      <c r="K43" s="165">
        <v>0</v>
      </c>
    </row>
    <row r="44" spans="2:12" ht="18" customHeight="1">
      <c r="B44" s="49" t="s">
        <v>70</v>
      </c>
      <c r="C44" s="48" t="s">
        <v>63</v>
      </c>
      <c r="D44" s="97" t="s">
        <v>31</v>
      </c>
      <c r="E44" s="188"/>
      <c r="F44" s="125">
        <v>0</v>
      </c>
      <c r="G44" s="125">
        <v>0</v>
      </c>
      <c r="H44" s="155">
        <v>0</v>
      </c>
      <c r="I44" s="159">
        <v>0</v>
      </c>
      <c r="J44" s="159">
        <v>0</v>
      </c>
      <c r="K44" s="160">
        <v>0</v>
      </c>
    </row>
    <row r="45" spans="2:12" ht="18" customHeight="1">
      <c r="B45" s="93"/>
      <c r="C45" s="94"/>
      <c r="D45" s="107" t="s">
        <v>50</v>
      </c>
      <c r="E45" s="189"/>
      <c r="F45" s="125">
        <v>0</v>
      </c>
      <c r="G45" s="125">
        <v>0</v>
      </c>
      <c r="H45" s="155">
        <v>0</v>
      </c>
      <c r="I45" s="155">
        <v>0</v>
      </c>
      <c r="J45" s="155">
        <v>0</v>
      </c>
      <c r="K45" s="156">
        <v>0</v>
      </c>
    </row>
    <row r="46" spans="2:12" ht="18" customHeight="1">
      <c r="B46" s="36"/>
      <c r="C46" s="50"/>
      <c r="D46" s="115" t="s">
        <v>60</v>
      </c>
      <c r="E46" s="189"/>
      <c r="F46" s="125">
        <v>0</v>
      </c>
      <c r="G46" s="125">
        <v>0</v>
      </c>
      <c r="H46" s="155">
        <v>0</v>
      </c>
      <c r="I46" s="155">
        <v>0</v>
      </c>
      <c r="J46" s="155">
        <v>0</v>
      </c>
      <c r="K46" s="156">
        <v>0</v>
      </c>
    </row>
    <row r="47" spans="2:12" ht="18" customHeight="1" thickBot="1">
      <c r="B47" s="36"/>
      <c r="C47" s="50"/>
      <c r="D47" s="108" t="s">
        <v>67</v>
      </c>
      <c r="E47" s="190"/>
      <c r="F47" s="126">
        <v>0</v>
      </c>
      <c r="G47" s="126">
        <v>0</v>
      </c>
      <c r="H47" s="157">
        <v>0</v>
      </c>
      <c r="I47" s="166">
        <v>0</v>
      </c>
      <c r="J47" s="166">
        <v>0</v>
      </c>
      <c r="K47" s="167">
        <v>0</v>
      </c>
    </row>
    <row r="48" spans="2:12" ht="18" customHeight="1">
      <c r="B48" s="36"/>
      <c r="C48" s="50"/>
      <c r="D48" s="113" t="s">
        <v>83</v>
      </c>
      <c r="E48" s="120" t="s">
        <v>78</v>
      </c>
      <c r="F48" s="127">
        <v>0</v>
      </c>
      <c r="G48" s="127">
        <v>0</v>
      </c>
      <c r="H48" s="159">
        <v>0</v>
      </c>
      <c r="I48" s="159">
        <v>0</v>
      </c>
      <c r="J48" s="159">
        <v>0</v>
      </c>
      <c r="K48" s="160">
        <v>0</v>
      </c>
    </row>
    <row r="49" spans="2:11" ht="18" customHeight="1" thickBot="1">
      <c r="B49" s="36"/>
      <c r="C49" s="50"/>
      <c r="D49" s="119" t="s">
        <v>80</v>
      </c>
      <c r="E49" s="112" t="s">
        <v>79</v>
      </c>
      <c r="F49" s="128">
        <v>0</v>
      </c>
      <c r="G49" s="128">
        <v>0</v>
      </c>
      <c r="H49" s="161">
        <v>0</v>
      </c>
      <c r="I49" s="161">
        <v>0</v>
      </c>
      <c r="J49" s="161">
        <v>0</v>
      </c>
      <c r="K49" s="162">
        <v>0</v>
      </c>
    </row>
    <row r="50" spans="2:11" ht="18" customHeight="1">
      <c r="B50" s="36"/>
      <c r="C50" s="50"/>
      <c r="D50" s="121" t="s">
        <v>84</v>
      </c>
      <c r="E50" s="110" t="s">
        <v>78</v>
      </c>
      <c r="F50" s="127">
        <v>0</v>
      </c>
      <c r="G50" s="127">
        <v>0</v>
      </c>
      <c r="H50" s="163">
        <v>0</v>
      </c>
      <c r="I50" s="159">
        <v>0</v>
      </c>
      <c r="J50" s="159">
        <v>0</v>
      </c>
      <c r="K50" s="160">
        <v>0</v>
      </c>
    </row>
    <row r="51" spans="2:11" ht="18" customHeight="1" thickBot="1">
      <c r="B51" s="52" t="s">
        <v>71</v>
      </c>
      <c r="C51" s="51" t="s">
        <v>27</v>
      </c>
      <c r="D51" s="122" t="s">
        <v>25</v>
      </c>
      <c r="E51" s="175" t="s">
        <v>5</v>
      </c>
      <c r="F51" s="129">
        <v>0</v>
      </c>
      <c r="G51" s="129">
        <v>0</v>
      </c>
      <c r="H51" s="161">
        <v>0</v>
      </c>
      <c r="I51" s="164">
        <v>0</v>
      </c>
      <c r="J51" s="164">
        <v>0</v>
      </c>
      <c r="K51" s="165">
        <v>0</v>
      </c>
    </row>
    <row r="52" spans="2:11" ht="18" customHeight="1">
      <c r="B52" s="49" t="s">
        <v>72</v>
      </c>
      <c r="C52" s="48" t="s">
        <v>63</v>
      </c>
      <c r="D52" s="97" t="s">
        <v>31</v>
      </c>
      <c r="E52" s="188"/>
      <c r="F52" s="125">
        <v>0</v>
      </c>
      <c r="G52" s="125">
        <v>0</v>
      </c>
      <c r="H52" s="155">
        <v>0</v>
      </c>
      <c r="I52" s="159">
        <v>0</v>
      </c>
      <c r="J52" s="159">
        <v>0</v>
      </c>
      <c r="K52" s="160">
        <v>0</v>
      </c>
    </row>
    <row r="53" spans="2:11" ht="18" customHeight="1">
      <c r="B53" s="93"/>
      <c r="C53" s="94"/>
      <c r="D53" s="107" t="s">
        <v>50</v>
      </c>
      <c r="E53" s="189"/>
      <c r="F53" s="125">
        <v>0</v>
      </c>
      <c r="G53" s="125">
        <v>0</v>
      </c>
      <c r="H53" s="155">
        <v>0</v>
      </c>
      <c r="I53" s="155">
        <v>0</v>
      </c>
      <c r="J53" s="155">
        <v>0</v>
      </c>
      <c r="K53" s="156">
        <v>0</v>
      </c>
    </row>
    <row r="54" spans="2:11" ht="18" customHeight="1">
      <c r="B54" s="36"/>
      <c r="C54" s="50"/>
      <c r="D54" s="108" t="s">
        <v>60</v>
      </c>
      <c r="E54" s="189"/>
      <c r="F54" s="125">
        <v>0</v>
      </c>
      <c r="G54" s="125">
        <v>0</v>
      </c>
      <c r="H54" s="155">
        <v>0</v>
      </c>
      <c r="I54" s="155">
        <v>0</v>
      </c>
      <c r="J54" s="155">
        <v>0</v>
      </c>
      <c r="K54" s="156">
        <v>0</v>
      </c>
    </row>
    <row r="55" spans="2:11" ht="18" customHeight="1" thickBot="1">
      <c r="B55" s="36"/>
      <c r="C55" s="50"/>
      <c r="D55" s="108" t="s">
        <v>67</v>
      </c>
      <c r="E55" s="190"/>
      <c r="F55" s="126">
        <v>0</v>
      </c>
      <c r="G55" s="126">
        <v>0</v>
      </c>
      <c r="H55" s="157">
        <v>0</v>
      </c>
      <c r="I55" s="166">
        <v>0</v>
      </c>
      <c r="J55" s="166">
        <v>0</v>
      </c>
      <c r="K55" s="167">
        <v>0</v>
      </c>
    </row>
    <row r="56" spans="2:11" ht="18" customHeight="1">
      <c r="B56" s="36"/>
      <c r="C56" s="50"/>
      <c r="D56" s="113" t="s">
        <v>83</v>
      </c>
      <c r="E56" s="110" t="s">
        <v>78</v>
      </c>
      <c r="F56" s="127">
        <v>0</v>
      </c>
      <c r="G56" s="127">
        <v>0</v>
      </c>
      <c r="H56" s="159">
        <v>0</v>
      </c>
      <c r="I56" s="159">
        <v>0</v>
      </c>
      <c r="J56" s="159">
        <v>0</v>
      </c>
      <c r="K56" s="160">
        <v>0</v>
      </c>
    </row>
    <row r="57" spans="2:11" ht="18" customHeight="1" thickBot="1">
      <c r="B57" s="36"/>
      <c r="C57" s="50"/>
      <c r="D57" s="119" t="s">
        <v>80</v>
      </c>
      <c r="E57" s="111" t="s">
        <v>79</v>
      </c>
      <c r="F57" s="128">
        <v>0</v>
      </c>
      <c r="G57" s="128">
        <v>0</v>
      </c>
      <c r="H57" s="161">
        <v>0</v>
      </c>
      <c r="I57" s="161">
        <v>0</v>
      </c>
      <c r="J57" s="161">
        <v>0</v>
      </c>
      <c r="K57" s="162">
        <v>0</v>
      </c>
    </row>
    <row r="58" spans="2:11" ht="18" customHeight="1">
      <c r="B58" s="36"/>
      <c r="C58" s="50"/>
      <c r="D58" s="121" t="s">
        <v>84</v>
      </c>
      <c r="E58" s="110" t="s">
        <v>78</v>
      </c>
      <c r="F58" s="127">
        <v>0</v>
      </c>
      <c r="G58" s="127">
        <v>0</v>
      </c>
      <c r="H58" s="163">
        <v>0</v>
      </c>
      <c r="I58" s="159">
        <v>0</v>
      </c>
      <c r="J58" s="159">
        <v>0</v>
      </c>
      <c r="K58" s="160">
        <v>0</v>
      </c>
    </row>
    <row r="59" spans="2:11" ht="18" customHeight="1" thickBot="1">
      <c r="B59" s="52" t="s">
        <v>73</v>
      </c>
      <c r="C59" s="51" t="s">
        <v>27</v>
      </c>
      <c r="D59" s="122" t="s">
        <v>25</v>
      </c>
      <c r="E59" s="175" t="s">
        <v>5</v>
      </c>
      <c r="F59" s="129">
        <v>0</v>
      </c>
      <c r="G59" s="129">
        <v>0</v>
      </c>
      <c r="H59" s="161">
        <v>0</v>
      </c>
      <c r="I59" s="164">
        <v>0</v>
      </c>
      <c r="J59" s="164">
        <v>0</v>
      </c>
      <c r="K59" s="165">
        <v>0</v>
      </c>
    </row>
    <row r="60" spans="2:11" ht="18" customHeight="1">
      <c r="B60" s="49" t="s">
        <v>74</v>
      </c>
      <c r="C60" s="48" t="s">
        <v>63</v>
      </c>
      <c r="D60" s="97" t="s">
        <v>31</v>
      </c>
      <c r="E60" s="188"/>
      <c r="F60" s="125">
        <v>0</v>
      </c>
      <c r="G60" s="125">
        <v>0</v>
      </c>
      <c r="H60" s="155">
        <v>0</v>
      </c>
      <c r="I60" s="159">
        <v>0</v>
      </c>
      <c r="J60" s="159">
        <v>0</v>
      </c>
      <c r="K60" s="160">
        <v>0</v>
      </c>
    </row>
    <row r="61" spans="2:11" ht="18" customHeight="1">
      <c r="B61" s="93"/>
      <c r="C61" s="94"/>
      <c r="D61" s="107" t="s">
        <v>50</v>
      </c>
      <c r="E61" s="189"/>
      <c r="F61" s="125">
        <v>0</v>
      </c>
      <c r="G61" s="125">
        <v>0</v>
      </c>
      <c r="H61" s="155">
        <v>0</v>
      </c>
      <c r="I61" s="155">
        <v>0</v>
      </c>
      <c r="J61" s="155">
        <v>0</v>
      </c>
      <c r="K61" s="156">
        <v>0</v>
      </c>
    </row>
    <row r="62" spans="2:11" ht="18" customHeight="1">
      <c r="B62" s="36"/>
      <c r="C62" s="50"/>
      <c r="D62" s="108" t="s">
        <v>60</v>
      </c>
      <c r="E62" s="189"/>
      <c r="F62" s="125">
        <v>0</v>
      </c>
      <c r="G62" s="125">
        <v>0</v>
      </c>
      <c r="H62" s="155">
        <v>0</v>
      </c>
      <c r="I62" s="155">
        <v>0</v>
      </c>
      <c r="J62" s="155">
        <v>0</v>
      </c>
      <c r="K62" s="156">
        <v>0</v>
      </c>
    </row>
    <row r="63" spans="2:11" ht="18" customHeight="1" thickBot="1">
      <c r="B63" s="36"/>
      <c r="C63" s="50"/>
      <c r="D63" s="108" t="s">
        <v>67</v>
      </c>
      <c r="E63" s="190"/>
      <c r="F63" s="126">
        <v>0</v>
      </c>
      <c r="G63" s="126">
        <v>0</v>
      </c>
      <c r="H63" s="157">
        <v>0</v>
      </c>
      <c r="I63" s="166">
        <v>0</v>
      </c>
      <c r="J63" s="166">
        <v>0</v>
      </c>
      <c r="K63" s="167">
        <v>0</v>
      </c>
    </row>
    <row r="64" spans="2:11" ht="18" customHeight="1">
      <c r="B64" s="36"/>
      <c r="C64" s="50"/>
      <c r="D64" s="113" t="s">
        <v>83</v>
      </c>
      <c r="E64" s="120" t="s">
        <v>78</v>
      </c>
      <c r="F64" s="127">
        <v>0</v>
      </c>
      <c r="G64" s="127">
        <v>0</v>
      </c>
      <c r="H64" s="159">
        <v>0</v>
      </c>
      <c r="I64" s="159">
        <v>0</v>
      </c>
      <c r="J64" s="159">
        <v>0</v>
      </c>
      <c r="K64" s="160">
        <v>0</v>
      </c>
    </row>
    <row r="65" spans="2:11" ht="18" customHeight="1" thickBot="1">
      <c r="B65" s="36"/>
      <c r="C65" s="50"/>
      <c r="D65" s="119" t="s">
        <v>80</v>
      </c>
      <c r="E65" s="112" t="s">
        <v>79</v>
      </c>
      <c r="F65" s="128">
        <v>0</v>
      </c>
      <c r="G65" s="128">
        <v>0</v>
      </c>
      <c r="H65" s="161">
        <v>0</v>
      </c>
      <c r="I65" s="161">
        <v>0</v>
      </c>
      <c r="J65" s="161">
        <v>0</v>
      </c>
      <c r="K65" s="162">
        <v>0</v>
      </c>
    </row>
    <row r="66" spans="2:11" ht="18" customHeight="1">
      <c r="B66" s="36"/>
      <c r="C66" s="50"/>
      <c r="D66" s="121" t="s">
        <v>84</v>
      </c>
      <c r="E66" s="110" t="s">
        <v>78</v>
      </c>
      <c r="F66" s="127">
        <v>0</v>
      </c>
      <c r="G66" s="127">
        <v>0</v>
      </c>
      <c r="H66" s="163">
        <v>0</v>
      </c>
      <c r="I66" s="159">
        <v>0</v>
      </c>
      <c r="J66" s="159">
        <v>0</v>
      </c>
      <c r="K66" s="160">
        <v>0</v>
      </c>
    </row>
    <row r="67" spans="2:11" ht="18" customHeight="1" thickBot="1">
      <c r="B67" s="52" t="s">
        <v>75</v>
      </c>
      <c r="C67" s="51" t="s">
        <v>27</v>
      </c>
      <c r="D67" s="119" t="s">
        <v>25</v>
      </c>
      <c r="E67" s="174" t="s">
        <v>5</v>
      </c>
      <c r="F67" s="129">
        <v>0</v>
      </c>
      <c r="G67" s="129">
        <v>0</v>
      </c>
      <c r="H67" s="161">
        <v>0</v>
      </c>
      <c r="I67" s="164">
        <v>0</v>
      </c>
      <c r="J67" s="164">
        <v>0</v>
      </c>
      <c r="K67" s="165">
        <v>0</v>
      </c>
    </row>
    <row r="68" spans="2:11" ht="18" customHeight="1">
      <c r="B68" s="49" t="s">
        <v>82</v>
      </c>
      <c r="C68" s="48" t="s">
        <v>63</v>
      </c>
      <c r="D68" s="97" t="s">
        <v>31</v>
      </c>
      <c r="E68" s="188"/>
      <c r="F68" s="125">
        <v>0</v>
      </c>
      <c r="G68" s="125">
        <v>0</v>
      </c>
      <c r="H68" s="155">
        <v>0</v>
      </c>
      <c r="I68" s="159">
        <v>0</v>
      </c>
      <c r="J68" s="159">
        <v>0</v>
      </c>
      <c r="K68" s="160">
        <v>0</v>
      </c>
    </row>
    <row r="69" spans="2:11" ht="18" customHeight="1">
      <c r="B69" s="93"/>
      <c r="C69" s="94"/>
      <c r="D69" s="107" t="s">
        <v>50</v>
      </c>
      <c r="E69" s="189"/>
      <c r="F69" s="125">
        <v>0</v>
      </c>
      <c r="G69" s="125">
        <v>0</v>
      </c>
      <c r="H69" s="155">
        <v>0</v>
      </c>
      <c r="I69" s="155">
        <v>0</v>
      </c>
      <c r="J69" s="155">
        <v>0</v>
      </c>
      <c r="K69" s="156">
        <v>0</v>
      </c>
    </row>
    <row r="70" spans="2:11" ht="18" customHeight="1">
      <c r="B70" s="36"/>
      <c r="C70" s="50"/>
      <c r="D70" s="108" t="s">
        <v>60</v>
      </c>
      <c r="E70" s="189"/>
      <c r="F70" s="125">
        <v>0</v>
      </c>
      <c r="G70" s="125">
        <v>0</v>
      </c>
      <c r="H70" s="155">
        <v>0</v>
      </c>
      <c r="I70" s="155">
        <v>0</v>
      </c>
      <c r="J70" s="155">
        <v>0</v>
      </c>
      <c r="K70" s="156">
        <v>0</v>
      </c>
    </row>
    <row r="71" spans="2:11" ht="18" customHeight="1" thickBot="1">
      <c r="B71" s="36"/>
      <c r="C71" s="50"/>
      <c r="D71" s="108" t="s">
        <v>67</v>
      </c>
      <c r="E71" s="190"/>
      <c r="F71" s="126">
        <v>0</v>
      </c>
      <c r="G71" s="126">
        <v>0</v>
      </c>
      <c r="H71" s="157">
        <v>0</v>
      </c>
      <c r="I71" s="166">
        <v>0</v>
      </c>
      <c r="J71" s="166">
        <v>0</v>
      </c>
      <c r="K71" s="167">
        <v>0</v>
      </c>
    </row>
    <row r="72" spans="2:11" ht="18" customHeight="1">
      <c r="B72" s="36"/>
      <c r="C72" s="50"/>
      <c r="D72" s="113" t="s">
        <v>83</v>
      </c>
      <c r="E72" s="120" t="s">
        <v>78</v>
      </c>
      <c r="F72" s="127">
        <v>0</v>
      </c>
      <c r="G72" s="127">
        <v>0</v>
      </c>
      <c r="H72" s="159">
        <v>0</v>
      </c>
      <c r="I72" s="159">
        <v>0</v>
      </c>
      <c r="J72" s="159">
        <v>0</v>
      </c>
      <c r="K72" s="160">
        <v>0</v>
      </c>
    </row>
    <row r="73" spans="2:11" ht="18" customHeight="1" thickBot="1">
      <c r="B73" s="36"/>
      <c r="C73" s="50"/>
      <c r="D73" s="119" t="s">
        <v>80</v>
      </c>
      <c r="E73" s="112" t="s">
        <v>79</v>
      </c>
      <c r="F73" s="128">
        <v>0</v>
      </c>
      <c r="G73" s="128">
        <v>0</v>
      </c>
      <c r="H73" s="161">
        <v>0</v>
      </c>
      <c r="I73" s="161">
        <v>0</v>
      </c>
      <c r="J73" s="161">
        <v>0</v>
      </c>
      <c r="K73" s="162">
        <v>0</v>
      </c>
    </row>
    <row r="74" spans="2:11" ht="18" customHeight="1">
      <c r="B74" s="36"/>
      <c r="C74" s="50"/>
      <c r="D74" s="117" t="s">
        <v>84</v>
      </c>
      <c r="E74" s="110" t="s">
        <v>78</v>
      </c>
      <c r="F74" s="127">
        <v>0</v>
      </c>
      <c r="G74" s="127">
        <v>0</v>
      </c>
      <c r="H74" s="163">
        <v>0</v>
      </c>
      <c r="I74" s="159">
        <v>0</v>
      </c>
      <c r="J74" s="159">
        <v>0</v>
      </c>
      <c r="K74" s="160">
        <v>0</v>
      </c>
    </row>
    <row r="75" spans="2:11" ht="18" customHeight="1" thickBot="1">
      <c r="B75" s="52" t="s">
        <v>76</v>
      </c>
      <c r="C75" s="51" t="s">
        <v>27</v>
      </c>
      <c r="D75" s="99" t="s">
        <v>25</v>
      </c>
      <c r="E75" s="175" t="s">
        <v>5</v>
      </c>
      <c r="F75" s="129">
        <v>0</v>
      </c>
      <c r="G75" s="129">
        <v>0</v>
      </c>
      <c r="H75" s="161">
        <v>0</v>
      </c>
      <c r="I75" s="164">
        <v>0</v>
      </c>
      <c r="J75" s="164">
        <v>0</v>
      </c>
      <c r="K75" s="165">
        <v>0</v>
      </c>
    </row>
    <row r="76" spans="2:11" ht="18" customHeight="1">
      <c r="B76" s="49" t="s">
        <v>77</v>
      </c>
      <c r="C76" s="48" t="s">
        <v>63</v>
      </c>
      <c r="D76" s="97" t="s">
        <v>31</v>
      </c>
      <c r="E76" s="188"/>
      <c r="F76" s="125">
        <v>0</v>
      </c>
      <c r="G76" s="125">
        <v>0</v>
      </c>
      <c r="H76" s="155">
        <v>0</v>
      </c>
      <c r="I76" s="159">
        <v>0</v>
      </c>
      <c r="J76" s="159">
        <v>0</v>
      </c>
      <c r="K76" s="160">
        <v>0</v>
      </c>
    </row>
    <row r="77" spans="2:11" ht="18" customHeight="1">
      <c r="B77" s="93"/>
      <c r="C77" s="94"/>
      <c r="D77" s="107" t="s">
        <v>50</v>
      </c>
      <c r="E77" s="189"/>
      <c r="F77" s="125">
        <v>0</v>
      </c>
      <c r="G77" s="125">
        <v>0</v>
      </c>
      <c r="H77" s="155">
        <v>0</v>
      </c>
      <c r="I77" s="155">
        <v>0</v>
      </c>
      <c r="J77" s="155">
        <v>0</v>
      </c>
      <c r="K77" s="156">
        <v>0</v>
      </c>
    </row>
    <row r="78" spans="2:11" ht="18" customHeight="1">
      <c r="B78" s="36"/>
      <c r="C78" s="50"/>
      <c r="D78" s="108" t="s">
        <v>60</v>
      </c>
      <c r="E78" s="189"/>
      <c r="F78" s="125">
        <v>0</v>
      </c>
      <c r="G78" s="125">
        <v>0</v>
      </c>
      <c r="H78" s="155">
        <v>0</v>
      </c>
      <c r="I78" s="155">
        <v>0</v>
      </c>
      <c r="J78" s="155">
        <v>0</v>
      </c>
      <c r="K78" s="156">
        <v>0</v>
      </c>
    </row>
    <row r="79" spans="2:11" ht="18" customHeight="1" thickBot="1">
      <c r="B79" s="36"/>
      <c r="C79" s="50"/>
      <c r="D79" s="108" t="s">
        <v>67</v>
      </c>
      <c r="E79" s="190"/>
      <c r="F79" s="126">
        <v>0</v>
      </c>
      <c r="G79" s="126">
        <v>0</v>
      </c>
      <c r="H79" s="157">
        <v>0</v>
      </c>
      <c r="I79" s="166">
        <v>0</v>
      </c>
      <c r="J79" s="166">
        <v>0</v>
      </c>
      <c r="K79" s="167">
        <v>0</v>
      </c>
    </row>
    <row r="80" spans="2:11" ht="18" customHeight="1">
      <c r="B80" s="36"/>
      <c r="C80" s="50"/>
      <c r="D80" s="113" t="s">
        <v>83</v>
      </c>
      <c r="E80" s="110" t="s">
        <v>78</v>
      </c>
      <c r="F80" s="127">
        <v>0</v>
      </c>
      <c r="G80" s="127">
        <v>0</v>
      </c>
      <c r="H80" s="159">
        <v>0</v>
      </c>
      <c r="I80" s="159">
        <v>0</v>
      </c>
      <c r="J80" s="159">
        <v>0</v>
      </c>
      <c r="K80" s="160">
        <v>0</v>
      </c>
    </row>
    <row r="81" spans="2:11" ht="18" customHeight="1" thickBot="1">
      <c r="B81" s="36"/>
      <c r="C81" s="50"/>
      <c r="D81" s="119" t="s">
        <v>80</v>
      </c>
      <c r="E81" s="111" t="s">
        <v>79</v>
      </c>
      <c r="F81" s="128">
        <v>0</v>
      </c>
      <c r="G81" s="128">
        <v>0</v>
      </c>
      <c r="H81" s="161">
        <v>0</v>
      </c>
      <c r="I81" s="161">
        <v>0</v>
      </c>
      <c r="J81" s="161">
        <v>0</v>
      </c>
      <c r="K81" s="162">
        <v>0</v>
      </c>
    </row>
    <row r="82" spans="2:11" ht="18" customHeight="1">
      <c r="B82" s="36"/>
      <c r="C82" s="50"/>
      <c r="D82" s="117" t="s">
        <v>84</v>
      </c>
      <c r="E82" s="110" t="s">
        <v>78</v>
      </c>
      <c r="F82" s="127">
        <v>0</v>
      </c>
      <c r="G82" s="127">
        <v>0</v>
      </c>
      <c r="H82" s="163">
        <v>0</v>
      </c>
      <c r="I82" s="159">
        <v>0</v>
      </c>
      <c r="J82" s="159">
        <v>0</v>
      </c>
      <c r="K82" s="160">
        <v>0</v>
      </c>
    </row>
    <row r="83" spans="2:11" ht="18" customHeight="1" thickBot="1">
      <c r="B83" s="52"/>
      <c r="C83" s="51"/>
      <c r="D83" s="99"/>
      <c r="E83" s="111"/>
      <c r="F83" s="129"/>
      <c r="G83" s="129"/>
      <c r="H83" s="161"/>
      <c r="I83" s="164"/>
      <c r="J83" s="164"/>
      <c r="K83" s="165"/>
    </row>
    <row r="84" spans="2:11" ht="18" customHeight="1">
      <c r="B84" s="49"/>
      <c r="C84" s="48"/>
      <c r="D84" s="97"/>
      <c r="E84" s="188"/>
      <c r="F84" s="125"/>
      <c r="G84" s="125"/>
      <c r="H84" s="155"/>
      <c r="I84" s="159"/>
      <c r="J84" s="159"/>
      <c r="K84" s="160"/>
    </row>
    <row r="85" spans="2:11" ht="18" customHeight="1">
      <c r="B85" s="93" t="s">
        <v>32</v>
      </c>
      <c r="C85" s="94"/>
      <c r="D85" s="107"/>
      <c r="E85" s="189"/>
      <c r="F85" s="125"/>
      <c r="G85" s="125"/>
      <c r="H85" s="155"/>
      <c r="I85" s="155"/>
      <c r="J85" s="155"/>
      <c r="K85" s="156"/>
    </row>
    <row r="86" spans="2:11" ht="18" customHeight="1">
      <c r="B86" s="36" t="s">
        <v>91</v>
      </c>
      <c r="C86" s="50"/>
      <c r="D86" s="108"/>
      <c r="E86" s="189"/>
      <c r="F86" s="125"/>
      <c r="G86" s="125"/>
      <c r="H86" s="155"/>
      <c r="I86" s="155"/>
      <c r="J86" s="155"/>
      <c r="K86" s="156"/>
    </row>
    <row r="87" spans="2:11" ht="18" customHeight="1" thickBot="1">
      <c r="B87" s="36"/>
      <c r="C87" s="50"/>
      <c r="D87" s="108" t="s">
        <v>60</v>
      </c>
      <c r="E87" s="190"/>
      <c r="F87" s="126">
        <v>0</v>
      </c>
      <c r="G87" s="126">
        <v>0</v>
      </c>
      <c r="H87" s="157">
        <v>0</v>
      </c>
      <c r="I87" s="166">
        <v>0</v>
      </c>
      <c r="J87" s="166">
        <v>0</v>
      </c>
      <c r="K87" s="167">
        <v>0</v>
      </c>
    </row>
    <row r="88" spans="2:11" ht="18" customHeight="1">
      <c r="B88" s="36"/>
      <c r="C88" s="50"/>
      <c r="D88" s="113" t="s">
        <v>67</v>
      </c>
      <c r="E88" s="110" t="s">
        <v>79</v>
      </c>
      <c r="F88" s="127">
        <v>0</v>
      </c>
      <c r="G88" s="127">
        <v>0</v>
      </c>
      <c r="H88" s="159">
        <v>0</v>
      </c>
      <c r="I88" s="159">
        <v>0</v>
      </c>
      <c r="J88" s="159">
        <v>0</v>
      </c>
      <c r="K88" s="160">
        <v>0</v>
      </c>
    </row>
    <row r="89" spans="2:11" ht="18" customHeight="1" thickBot="1">
      <c r="B89" s="36"/>
      <c r="C89" s="50"/>
      <c r="D89" s="119" t="s">
        <v>83</v>
      </c>
      <c r="E89" s="111" t="s">
        <v>78</v>
      </c>
      <c r="F89" s="128">
        <v>0</v>
      </c>
      <c r="G89" s="128">
        <v>0</v>
      </c>
      <c r="H89" s="161">
        <v>0</v>
      </c>
      <c r="I89" s="161">
        <v>0</v>
      </c>
      <c r="J89" s="161">
        <v>0</v>
      </c>
      <c r="K89" s="162">
        <v>0</v>
      </c>
    </row>
    <row r="90" spans="2:11" ht="18" customHeight="1">
      <c r="B90" s="36"/>
      <c r="C90" s="50"/>
      <c r="D90" s="121" t="s">
        <v>80</v>
      </c>
      <c r="E90" s="110" t="s">
        <v>79</v>
      </c>
      <c r="F90" s="127">
        <v>0</v>
      </c>
      <c r="G90" s="127">
        <v>0</v>
      </c>
      <c r="H90" s="163">
        <v>0</v>
      </c>
      <c r="I90" s="159">
        <v>0</v>
      </c>
      <c r="J90" s="159">
        <v>0</v>
      </c>
      <c r="K90" s="160">
        <v>0</v>
      </c>
    </row>
    <row r="91" spans="2:11" ht="18" customHeight="1" thickBot="1">
      <c r="B91" s="52"/>
      <c r="C91" s="51"/>
      <c r="D91" s="122" t="s">
        <v>84</v>
      </c>
      <c r="E91" s="111" t="s">
        <v>78</v>
      </c>
      <c r="F91" s="129">
        <v>0</v>
      </c>
      <c r="G91" s="129">
        <v>0</v>
      </c>
      <c r="H91" s="161">
        <v>0</v>
      </c>
      <c r="I91" s="164">
        <v>0</v>
      </c>
      <c r="J91" s="164">
        <v>0</v>
      </c>
      <c r="K91" s="165">
        <v>0</v>
      </c>
    </row>
    <row r="92" spans="2:11" ht="18" customHeight="1">
      <c r="B92" s="49" t="s">
        <v>75</v>
      </c>
      <c r="C92" s="48" t="s">
        <v>27</v>
      </c>
      <c r="D92" s="97" t="s">
        <v>25</v>
      </c>
      <c r="E92" s="188" t="s">
        <v>5</v>
      </c>
      <c r="F92" s="125">
        <v>0</v>
      </c>
      <c r="G92" s="125">
        <v>0</v>
      </c>
      <c r="H92" s="155">
        <v>0</v>
      </c>
      <c r="I92" s="159">
        <v>0</v>
      </c>
      <c r="J92" s="159">
        <v>0</v>
      </c>
      <c r="K92" s="160">
        <v>0</v>
      </c>
    </row>
    <row r="93" spans="2:11" ht="18" customHeight="1">
      <c r="B93" s="93" t="s">
        <v>82</v>
      </c>
      <c r="C93" s="94" t="s">
        <v>63</v>
      </c>
      <c r="D93" s="107" t="s">
        <v>31</v>
      </c>
      <c r="E93" s="189"/>
      <c r="F93" s="125">
        <v>0</v>
      </c>
      <c r="G93" s="125">
        <v>0</v>
      </c>
      <c r="H93" s="155">
        <v>0</v>
      </c>
      <c r="I93" s="155">
        <v>0</v>
      </c>
      <c r="J93" s="155">
        <v>0</v>
      </c>
      <c r="K93" s="156">
        <v>0</v>
      </c>
    </row>
    <row r="94" spans="2:11" ht="18" customHeight="1">
      <c r="B94" s="36"/>
      <c r="C94" s="50"/>
      <c r="D94" s="108" t="s">
        <v>50</v>
      </c>
      <c r="E94" s="189"/>
      <c r="F94" s="125">
        <v>0</v>
      </c>
      <c r="G94" s="125">
        <v>0</v>
      </c>
      <c r="H94" s="155">
        <v>0</v>
      </c>
      <c r="I94" s="155">
        <v>0</v>
      </c>
      <c r="J94" s="155">
        <v>0</v>
      </c>
      <c r="K94" s="156">
        <v>0</v>
      </c>
    </row>
    <row r="95" spans="2:11" ht="18" customHeight="1" thickBot="1">
      <c r="B95" s="36"/>
      <c r="C95" s="50"/>
      <c r="D95" s="108" t="s">
        <v>60</v>
      </c>
      <c r="E95" s="190"/>
      <c r="F95" s="126">
        <v>0</v>
      </c>
      <c r="G95" s="126">
        <v>0</v>
      </c>
      <c r="H95" s="157">
        <v>0</v>
      </c>
      <c r="I95" s="166">
        <v>0</v>
      </c>
      <c r="J95" s="166">
        <v>0</v>
      </c>
      <c r="K95" s="167">
        <v>0</v>
      </c>
    </row>
    <row r="96" spans="2:11" ht="18" customHeight="1">
      <c r="B96" s="36"/>
      <c r="C96" s="50"/>
      <c r="D96" s="113" t="s">
        <v>67</v>
      </c>
      <c r="E96" s="110" t="s">
        <v>79</v>
      </c>
      <c r="F96" s="127">
        <v>0</v>
      </c>
      <c r="G96" s="127">
        <v>0</v>
      </c>
      <c r="H96" s="159">
        <v>0</v>
      </c>
      <c r="I96" s="159">
        <v>0</v>
      </c>
      <c r="J96" s="159">
        <v>0</v>
      </c>
      <c r="K96" s="160">
        <v>0</v>
      </c>
    </row>
    <row r="97" spans="1:14" ht="18" customHeight="1" thickBot="1">
      <c r="B97" s="36"/>
      <c r="C97" s="50"/>
      <c r="D97" s="119" t="s">
        <v>83</v>
      </c>
      <c r="E97" s="111" t="s">
        <v>78</v>
      </c>
      <c r="F97" s="128">
        <v>0</v>
      </c>
      <c r="G97" s="128">
        <v>0</v>
      </c>
      <c r="H97" s="161">
        <v>0</v>
      </c>
      <c r="I97" s="161">
        <v>0</v>
      </c>
      <c r="J97" s="161">
        <v>0</v>
      </c>
      <c r="K97" s="162">
        <v>0</v>
      </c>
    </row>
    <row r="98" spans="1:14" ht="18" customHeight="1">
      <c r="B98" s="36"/>
      <c r="C98" s="50"/>
      <c r="D98" s="121" t="s">
        <v>80</v>
      </c>
      <c r="E98" s="118" t="s">
        <v>79</v>
      </c>
      <c r="F98" s="127">
        <v>0</v>
      </c>
      <c r="G98" s="127">
        <v>0</v>
      </c>
      <c r="H98" s="163">
        <v>0</v>
      </c>
      <c r="I98" s="159">
        <v>0</v>
      </c>
      <c r="J98" s="159">
        <v>0</v>
      </c>
      <c r="K98" s="160">
        <v>0</v>
      </c>
    </row>
    <row r="99" spans="1:14" ht="18" customHeight="1" thickBot="1">
      <c r="B99" s="52"/>
      <c r="C99" s="51"/>
      <c r="D99" s="122" t="s">
        <v>84</v>
      </c>
      <c r="E99" s="111" t="s">
        <v>78</v>
      </c>
      <c r="F99" s="129">
        <v>0</v>
      </c>
      <c r="G99" s="129">
        <v>0</v>
      </c>
      <c r="H99" s="161">
        <v>0</v>
      </c>
      <c r="I99" s="164">
        <v>0</v>
      </c>
      <c r="J99" s="164">
        <v>0</v>
      </c>
      <c r="K99" s="165">
        <v>0</v>
      </c>
    </row>
    <row r="100" spans="1:14" ht="18" customHeight="1">
      <c r="B100" s="49" t="s">
        <v>76</v>
      </c>
      <c r="C100" s="48" t="s">
        <v>27</v>
      </c>
      <c r="D100" s="97" t="s">
        <v>25</v>
      </c>
      <c r="E100" s="188" t="s">
        <v>5</v>
      </c>
      <c r="F100" s="125">
        <v>0</v>
      </c>
      <c r="G100" s="125">
        <v>0</v>
      </c>
      <c r="H100" s="155">
        <v>0</v>
      </c>
      <c r="I100" s="159">
        <v>0</v>
      </c>
      <c r="J100" s="159">
        <v>0</v>
      </c>
      <c r="K100" s="160">
        <v>0</v>
      </c>
    </row>
    <row r="101" spans="1:14" ht="18" customHeight="1">
      <c r="B101" s="93" t="s">
        <v>77</v>
      </c>
      <c r="C101" s="94" t="s">
        <v>63</v>
      </c>
      <c r="D101" s="107" t="s">
        <v>31</v>
      </c>
      <c r="E101" s="189"/>
      <c r="F101" s="125">
        <v>0</v>
      </c>
      <c r="G101" s="125">
        <v>0</v>
      </c>
      <c r="H101" s="155">
        <v>0</v>
      </c>
      <c r="I101" s="155">
        <v>0</v>
      </c>
      <c r="J101" s="155">
        <v>0</v>
      </c>
      <c r="K101" s="156">
        <v>0</v>
      </c>
    </row>
    <row r="102" spans="1:14" ht="18" customHeight="1">
      <c r="B102" s="36"/>
      <c r="C102" s="50"/>
      <c r="D102" s="108" t="s">
        <v>50</v>
      </c>
      <c r="E102" s="189"/>
      <c r="F102" s="125">
        <v>0</v>
      </c>
      <c r="G102" s="125">
        <v>0</v>
      </c>
      <c r="H102" s="155">
        <v>0</v>
      </c>
      <c r="I102" s="155">
        <v>0</v>
      </c>
      <c r="J102" s="155">
        <v>0</v>
      </c>
      <c r="K102" s="156">
        <v>0</v>
      </c>
    </row>
    <row r="103" spans="1:14" ht="18" customHeight="1" thickBot="1">
      <c r="B103" s="36"/>
      <c r="C103" s="50"/>
      <c r="D103" s="108" t="s">
        <v>60</v>
      </c>
      <c r="E103" s="190"/>
      <c r="F103" s="126">
        <v>0</v>
      </c>
      <c r="G103" s="126">
        <v>0</v>
      </c>
      <c r="H103" s="157">
        <v>0</v>
      </c>
      <c r="I103" s="166">
        <v>0</v>
      </c>
      <c r="J103" s="166">
        <v>0</v>
      </c>
      <c r="K103" s="167">
        <v>0</v>
      </c>
    </row>
    <row r="104" spans="1:14" ht="18" customHeight="1">
      <c r="B104" s="36"/>
      <c r="C104" s="50"/>
      <c r="D104" s="113" t="s">
        <v>67</v>
      </c>
      <c r="E104" s="110" t="s">
        <v>79</v>
      </c>
      <c r="F104" s="127">
        <v>0</v>
      </c>
      <c r="G104" s="127">
        <v>0</v>
      </c>
      <c r="H104" s="159">
        <v>0</v>
      </c>
      <c r="I104" s="159">
        <v>0</v>
      </c>
      <c r="J104" s="159">
        <v>0</v>
      </c>
      <c r="K104" s="160">
        <v>0</v>
      </c>
    </row>
    <row r="105" spans="1:14" ht="18" customHeight="1" thickBot="1">
      <c r="B105" s="36"/>
      <c r="C105" s="50"/>
      <c r="D105" s="119" t="s">
        <v>83</v>
      </c>
      <c r="E105" s="111" t="s">
        <v>78</v>
      </c>
      <c r="F105" s="128">
        <v>0</v>
      </c>
      <c r="G105" s="128">
        <v>0</v>
      </c>
      <c r="H105" s="161">
        <v>0</v>
      </c>
      <c r="I105" s="161">
        <v>0</v>
      </c>
      <c r="J105" s="161">
        <v>0</v>
      </c>
      <c r="K105" s="162">
        <v>0</v>
      </c>
    </row>
    <row r="106" spans="1:14" ht="18" customHeight="1">
      <c r="B106" s="36"/>
      <c r="C106" s="50"/>
      <c r="D106" s="121" t="s">
        <v>80</v>
      </c>
      <c r="E106" s="110" t="s">
        <v>79</v>
      </c>
      <c r="F106" s="127">
        <v>0</v>
      </c>
      <c r="G106" s="127">
        <v>0</v>
      </c>
      <c r="H106" s="163">
        <v>0</v>
      </c>
      <c r="I106" s="159">
        <v>0</v>
      </c>
      <c r="J106" s="159">
        <v>0</v>
      </c>
      <c r="K106" s="160">
        <v>0</v>
      </c>
      <c r="M106" s="37"/>
      <c r="N106" s="37"/>
    </row>
    <row r="107" spans="1:14" ht="18" customHeight="1" thickBot="1">
      <c r="B107" s="52"/>
      <c r="C107" s="51"/>
      <c r="D107" s="122" t="s">
        <v>84</v>
      </c>
      <c r="E107" s="111" t="s">
        <v>78</v>
      </c>
      <c r="F107" s="129">
        <v>0</v>
      </c>
      <c r="G107" s="129">
        <v>0</v>
      </c>
      <c r="H107" s="161">
        <v>0</v>
      </c>
      <c r="I107" s="164">
        <v>0</v>
      </c>
      <c r="J107" s="164">
        <v>0</v>
      </c>
      <c r="K107" s="165">
        <v>0</v>
      </c>
      <c r="M107" s="37"/>
      <c r="N107" s="37"/>
    </row>
    <row r="108" spans="1:14" ht="18" customHeight="1">
      <c r="A108" s="37"/>
    </row>
    <row r="109" spans="1:14" ht="18" customHeight="1" thickBot="1">
      <c r="A109" s="37"/>
    </row>
    <row r="110" spans="1:14" ht="18" customHeight="1" thickBot="1">
      <c r="A110" s="37"/>
      <c r="B110" s="41" t="s">
        <v>32</v>
      </c>
      <c r="C110" s="24"/>
      <c r="D110" s="26"/>
      <c r="E110" s="24"/>
      <c r="F110" s="24"/>
      <c r="G110" s="24"/>
      <c r="H110" s="24"/>
      <c r="I110" s="24"/>
      <c r="J110" s="24"/>
      <c r="K110" s="25"/>
    </row>
    <row r="111" spans="1:14">
      <c r="B111" s="53" t="s">
        <v>91</v>
      </c>
      <c r="C111" s="54"/>
      <c r="D111" s="55"/>
      <c r="E111" s="54"/>
      <c r="F111" s="54"/>
      <c r="G111" s="54"/>
      <c r="H111" s="54"/>
      <c r="I111" s="54"/>
      <c r="J111" s="54"/>
      <c r="K111" s="56"/>
    </row>
    <row r="112" spans="1:14">
      <c r="B112" s="57"/>
      <c r="C112" s="58"/>
      <c r="D112" s="59"/>
      <c r="E112" s="58"/>
      <c r="F112" s="58"/>
      <c r="G112" s="58"/>
      <c r="H112" s="58"/>
      <c r="I112" s="58"/>
      <c r="J112" s="58"/>
      <c r="K112" s="60"/>
    </row>
    <row r="113" spans="2:11" ht="15.75" thickBot="1">
      <c r="B113" s="61"/>
      <c r="C113" s="62"/>
      <c r="D113" s="63"/>
      <c r="E113" s="62"/>
      <c r="F113" s="62"/>
      <c r="G113" s="62"/>
      <c r="H113" s="62"/>
      <c r="I113" s="62"/>
      <c r="J113" s="62"/>
      <c r="K113" s="64"/>
    </row>
    <row r="133" spans="2:5">
      <c r="B133" s="37"/>
      <c r="C133" s="37"/>
      <c r="D133" s="65"/>
      <c r="E133" s="37"/>
    </row>
    <row r="134" spans="2:5">
      <c r="B134" s="37"/>
      <c r="C134" s="37"/>
      <c r="D134" s="65"/>
      <c r="E134" s="37"/>
    </row>
    <row r="135" spans="2:5">
      <c r="B135" s="37"/>
      <c r="C135" s="37"/>
      <c r="D135" s="38"/>
      <c r="E135" s="37"/>
    </row>
    <row r="136" spans="2:5">
      <c r="B136" s="37"/>
      <c r="C136" s="37"/>
      <c r="D136" s="38"/>
      <c r="E136" s="37"/>
    </row>
    <row r="137" spans="2:5">
      <c r="B137" s="37"/>
      <c r="C137" s="37"/>
      <c r="D137" s="38"/>
      <c r="E137" s="37"/>
    </row>
    <row r="138" spans="2:5">
      <c r="B138" s="37"/>
      <c r="C138" s="37"/>
    </row>
  </sheetData>
  <mergeCells count="14">
    <mergeCell ref="E92:E95"/>
    <mergeCell ref="E100:E103"/>
    <mergeCell ref="E44:E47"/>
    <mergeCell ref="E60:E63"/>
    <mergeCell ref="E68:E71"/>
    <mergeCell ref="E76:E79"/>
    <mergeCell ref="E84:E87"/>
    <mergeCell ref="E52:E55"/>
    <mergeCell ref="J18:K18"/>
    <mergeCell ref="E36:E39"/>
    <mergeCell ref="E20:E23"/>
    <mergeCell ref="B19:C19"/>
    <mergeCell ref="D19:E19"/>
    <mergeCell ref="E28:E31"/>
  </mergeCells>
  <pageMargins left="0.7" right="0.7" top="0.75" bottom="0.75" header="0.3" footer="0.3"/>
  <pageSetup paperSize="9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Dropdowns!$A$2:$A$6</xm:f>
          </x14:formula1>
          <xm:sqref>C29 C93 C37 C45 C53 C61 C69 C77 C85 C101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7:R47"/>
  <sheetViews>
    <sheetView showGridLines="0" topLeftCell="A4" zoomScale="55" zoomScaleNormal="55" workbookViewId="0">
      <selection activeCell="A7" sqref="A7"/>
    </sheetView>
  </sheetViews>
  <sheetFormatPr defaultRowHeight="15"/>
  <cols>
    <col min="22" max="22" width="20.28515625" bestFit="1" customWidth="1"/>
  </cols>
  <sheetData>
    <row r="7" spans="2:18">
      <c r="B7" s="4" t="s">
        <v>39</v>
      </c>
    </row>
    <row r="9" spans="2:18">
      <c r="B9" s="11"/>
      <c r="C9" s="16" t="s">
        <v>34</v>
      </c>
      <c r="D9" s="16">
        <f>'RPA - INPUT'!B29</f>
        <v>0</v>
      </c>
      <c r="E9" s="16" t="e">
        <f>'RPA - INPUT'!#REF!</f>
        <v>#REF!</v>
      </c>
      <c r="F9" s="16" t="e">
        <f>'RPA - INPUT'!#REF!</f>
        <v>#REF!</v>
      </c>
      <c r="G9" s="16" t="e">
        <f>'RPA - INPUT'!#REF!</f>
        <v>#REF!</v>
      </c>
      <c r="H9" s="16" t="e">
        <f>'RPA - INPUT'!#REF!</f>
        <v>#REF!</v>
      </c>
      <c r="I9" s="16" t="e">
        <f>'RPA - INPUT'!#REF!</f>
        <v>#REF!</v>
      </c>
      <c r="J9" s="16" t="e">
        <f>'RPA - INPUT'!#REF!</f>
        <v>#REF!</v>
      </c>
      <c r="K9" s="16" t="e">
        <f>'RPA - INPUT'!#REF!</f>
        <v>#REF!</v>
      </c>
      <c r="L9" s="16" t="e">
        <f>'RPA - INPUT'!#REF!</f>
        <v>#REF!</v>
      </c>
      <c r="M9" s="16" t="e">
        <f>'RPA - INPUT'!#REF!</f>
        <v>#REF!</v>
      </c>
      <c r="N9" s="16" t="e">
        <f>'RPA - INPUT'!#REF!</f>
        <v>#REF!</v>
      </c>
      <c r="O9" s="16" t="e">
        <f>'RPA - INPUT'!#REF!</f>
        <v>#REF!</v>
      </c>
      <c r="P9" s="16" t="s">
        <v>35</v>
      </c>
      <c r="Q9" s="17" t="s">
        <v>36</v>
      </c>
      <c r="R9" s="17" t="s">
        <v>37</v>
      </c>
    </row>
    <row r="10" spans="2:18"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2:18">
      <c r="B11" s="12" t="s">
        <v>33</v>
      </c>
      <c r="C11" s="9">
        <f>'RPA - INPUT'!I9</f>
        <v>0</v>
      </c>
      <c r="D11" s="9">
        <f>'RPA - INPUT'!I28</f>
        <v>-15</v>
      </c>
      <c r="E11" s="9" t="e">
        <f>'RPA - INPUT'!#REF!</f>
        <v>#REF!</v>
      </c>
      <c r="F11" s="9" t="e">
        <f>'RPA - INPUT'!#REF!</f>
        <v>#REF!</v>
      </c>
      <c r="G11" s="9" t="e">
        <f>'RPA - INPUT'!#REF!</f>
        <v>#REF!</v>
      </c>
      <c r="H11" s="9" t="e">
        <f>'RPA - INPUT'!#REF!</f>
        <v>#REF!</v>
      </c>
      <c r="I11" s="19" t="e">
        <f>'RPA - INPUT'!#REF!</f>
        <v>#REF!</v>
      </c>
      <c r="J11" s="9" t="e">
        <f>'RPA - INPUT'!#REF!</f>
        <v>#REF!</v>
      </c>
      <c r="K11" s="9" t="e">
        <f>'RPA - INPUT'!#REF!</f>
        <v>#REF!</v>
      </c>
      <c r="L11" s="9" t="e">
        <f>'RPA - INPUT'!#REF!</f>
        <v>#REF!</v>
      </c>
      <c r="M11" s="9" t="e">
        <f>'RPA - INPUT'!#REF!</f>
        <v>#REF!</v>
      </c>
      <c r="N11" s="9" t="e">
        <f>'RPA - INPUT'!#REF!</f>
        <v>#REF!</v>
      </c>
      <c r="O11" s="9" t="e">
        <f>'RPA - INPUT'!#REF!</f>
        <v>#REF!</v>
      </c>
      <c r="P11" s="14" t="s">
        <v>38</v>
      </c>
      <c r="Q11" s="19" t="e">
        <f>'RPA - INPUT'!#REF!-SUM(D11:O11)</f>
        <v>#REF!</v>
      </c>
      <c r="R11" s="15" t="s">
        <v>38</v>
      </c>
    </row>
    <row r="14" spans="2:18">
      <c r="B14" s="18" t="s">
        <v>28</v>
      </c>
    </row>
    <row r="16" spans="2:18">
      <c r="B16" s="5"/>
      <c r="C16" s="6">
        <v>2017</v>
      </c>
      <c r="D16" s="6">
        <v>2018</v>
      </c>
      <c r="E16" s="6">
        <v>2019</v>
      </c>
      <c r="F16" s="6">
        <v>2020</v>
      </c>
    </row>
    <row r="17" spans="2:18">
      <c r="B17" s="7"/>
      <c r="C17" s="8"/>
      <c r="D17" s="8"/>
      <c r="E17" s="8"/>
      <c r="F17" s="9"/>
    </row>
    <row r="18" spans="2:18">
      <c r="B18" s="10" t="s">
        <v>33</v>
      </c>
      <c r="C18" s="9">
        <f>SUM('RPA - INPUT'!F24:F24)</f>
        <v>0</v>
      </c>
      <c r="D18" s="9" t="e">
        <f>SUM('RPA - INPUT'!#REF!)</f>
        <v>#REF!</v>
      </c>
      <c r="E18" s="9">
        <f>'RPA - INPUT'!H24</f>
        <v>0</v>
      </c>
      <c r="F18" s="9">
        <f>'RPA - INPUT'!I24</f>
        <v>0</v>
      </c>
    </row>
    <row r="21" spans="2:18">
      <c r="B21" s="18" t="s">
        <v>29</v>
      </c>
    </row>
    <row r="23" spans="2:18">
      <c r="B23" s="5"/>
      <c r="C23" s="6">
        <v>2017</v>
      </c>
      <c r="D23" s="6">
        <v>2018</v>
      </c>
      <c r="E23" s="6">
        <v>2019</v>
      </c>
      <c r="F23" s="6">
        <v>2020</v>
      </c>
    </row>
    <row r="24" spans="2:18">
      <c r="B24" s="7"/>
      <c r="C24" s="8"/>
      <c r="D24" s="8"/>
      <c r="E24" s="8"/>
      <c r="F24" s="9"/>
    </row>
    <row r="25" spans="2:18">
      <c r="B25" s="10" t="s">
        <v>33</v>
      </c>
      <c r="C25" s="9" t="e">
        <f>'RPA - INPUT'!#REF!</f>
        <v>#REF!</v>
      </c>
      <c r="D25" s="9" t="e">
        <f>'RPA - INPUT'!#REF!-'RPA - INPUT'!#REF!</f>
        <v>#REF!</v>
      </c>
      <c r="E25" s="9" t="e">
        <f>'RPA - INPUT'!H23-'RPA - INPUT'!#REF!</f>
        <v>#REF!</v>
      </c>
      <c r="F25" s="9">
        <f>'RPA - INPUT'!I23-'RPA - INPUT'!H23</f>
        <v>-2.2000000000000028</v>
      </c>
      <c r="H25" s="4"/>
    </row>
    <row r="28" spans="2:18">
      <c r="B28" s="4" t="s">
        <v>40</v>
      </c>
    </row>
    <row r="30" spans="2:18">
      <c r="B30" s="11"/>
      <c r="C30" s="16" t="s">
        <v>43</v>
      </c>
      <c r="D30" s="16">
        <f>D9</f>
        <v>0</v>
      </c>
      <c r="E30" s="16" t="e">
        <f t="shared" ref="E30:O30" si="0">E9</f>
        <v>#REF!</v>
      </c>
      <c r="F30" s="16" t="e">
        <f t="shared" si="0"/>
        <v>#REF!</v>
      </c>
      <c r="G30" s="16" t="e">
        <f t="shared" si="0"/>
        <v>#REF!</v>
      </c>
      <c r="H30" s="16" t="e">
        <f t="shared" si="0"/>
        <v>#REF!</v>
      </c>
      <c r="I30" s="16" t="e">
        <f t="shared" si="0"/>
        <v>#REF!</v>
      </c>
      <c r="J30" s="16" t="e">
        <f t="shared" si="0"/>
        <v>#REF!</v>
      </c>
      <c r="K30" s="16" t="e">
        <f t="shared" si="0"/>
        <v>#REF!</v>
      </c>
      <c r="L30" s="16" t="e">
        <f t="shared" si="0"/>
        <v>#REF!</v>
      </c>
      <c r="M30" s="16" t="e">
        <f t="shared" si="0"/>
        <v>#REF!</v>
      </c>
      <c r="N30" s="16" t="e">
        <f t="shared" si="0"/>
        <v>#REF!</v>
      </c>
      <c r="O30" s="16" t="e">
        <f t="shared" si="0"/>
        <v>#REF!</v>
      </c>
      <c r="P30" s="16" t="s">
        <v>46</v>
      </c>
      <c r="Q30" s="20"/>
      <c r="R30" s="20"/>
    </row>
    <row r="31" spans="2:18">
      <c r="B31" s="12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21"/>
      <c r="R31" s="21"/>
    </row>
    <row r="32" spans="2:18">
      <c r="B32" s="12" t="s">
        <v>33</v>
      </c>
      <c r="C32" s="9" t="e">
        <f>'RPA - INPUT'!#REF!</f>
        <v>#REF!</v>
      </c>
      <c r="D32" s="9">
        <f>'RPA - INPUT'!I30</f>
        <v>4</v>
      </c>
      <c r="E32" s="9" t="e">
        <f>'RPA - INPUT'!#REF!</f>
        <v>#REF!</v>
      </c>
      <c r="F32" s="9" t="e">
        <f>'RPA - INPUT'!#REF!</f>
        <v>#REF!</v>
      </c>
      <c r="G32" s="9" t="e">
        <f>'RPA - INPUT'!#REF!</f>
        <v>#REF!</v>
      </c>
      <c r="H32" s="9" t="e">
        <f>'RPA - INPUT'!#REF!</f>
        <v>#REF!</v>
      </c>
      <c r="I32" s="9" t="e">
        <f>'RPA - INPUT'!#REF!</f>
        <v>#REF!</v>
      </c>
      <c r="J32" s="9" t="e">
        <f>'RPA - INPUT'!#REF!</f>
        <v>#REF!</v>
      </c>
      <c r="K32" s="9" t="e">
        <f>'RPA - INPUT'!#REF!</f>
        <v>#REF!</v>
      </c>
      <c r="L32" s="9" t="e">
        <f>'RPA - INPUT'!#REF!</f>
        <v>#REF!</v>
      </c>
      <c r="M32" s="9" t="e">
        <f>'RPA - INPUT'!#REF!</f>
        <v>#REF!</v>
      </c>
      <c r="N32" s="9" t="e">
        <f>'RPA - INPUT'!#REF!</f>
        <v>#REF!</v>
      </c>
      <c r="O32" s="9" t="e">
        <f>'RPA - INPUT'!#REF!</f>
        <v>#REF!</v>
      </c>
      <c r="P32" s="14" t="s">
        <v>38</v>
      </c>
      <c r="Q32" s="1"/>
      <c r="R32" s="22"/>
    </row>
    <row r="35" spans="2:18">
      <c r="B35" s="4" t="s">
        <v>42</v>
      </c>
    </row>
    <row r="37" spans="2:18">
      <c r="B37" s="11"/>
      <c r="C37" s="16" t="s">
        <v>44</v>
      </c>
      <c r="D37" s="16">
        <f t="shared" ref="D37:O37" si="1">D30</f>
        <v>0</v>
      </c>
      <c r="E37" s="16" t="e">
        <f t="shared" si="1"/>
        <v>#REF!</v>
      </c>
      <c r="F37" s="16" t="e">
        <f t="shared" si="1"/>
        <v>#REF!</v>
      </c>
      <c r="G37" s="16" t="e">
        <f t="shared" si="1"/>
        <v>#REF!</v>
      </c>
      <c r="H37" s="16" t="e">
        <f t="shared" si="1"/>
        <v>#REF!</v>
      </c>
      <c r="I37" s="16" t="e">
        <f t="shared" si="1"/>
        <v>#REF!</v>
      </c>
      <c r="J37" s="16" t="e">
        <f t="shared" si="1"/>
        <v>#REF!</v>
      </c>
      <c r="K37" s="16" t="e">
        <f t="shared" si="1"/>
        <v>#REF!</v>
      </c>
      <c r="L37" s="16" t="e">
        <f t="shared" si="1"/>
        <v>#REF!</v>
      </c>
      <c r="M37" s="16" t="e">
        <f t="shared" si="1"/>
        <v>#REF!</v>
      </c>
      <c r="N37" s="16" t="e">
        <f t="shared" si="1"/>
        <v>#REF!</v>
      </c>
      <c r="O37" s="16" t="e">
        <f t="shared" si="1"/>
        <v>#REF!</v>
      </c>
      <c r="P37" s="16" t="s">
        <v>47</v>
      </c>
      <c r="Q37" s="20"/>
      <c r="R37" s="20"/>
    </row>
    <row r="38" spans="2:18"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21"/>
      <c r="R38" s="21"/>
    </row>
    <row r="39" spans="2:18">
      <c r="B39" s="12" t="s">
        <v>33</v>
      </c>
      <c r="C39" s="9" t="e">
        <f>'RPA - INPUT'!#REF!</f>
        <v>#REF!</v>
      </c>
      <c r="D39" s="9">
        <f>'RPA - INPUT'!I29</f>
        <v>-72</v>
      </c>
      <c r="E39" s="9" t="e">
        <f>'RPA - INPUT'!#REF!</f>
        <v>#REF!</v>
      </c>
      <c r="F39" s="9" t="e">
        <f>'RPA - INPUT'!#REF!</f>
        <v>#REF!</v>
      </c>
      <c r="G39" s="9" t="e">
        <f>'RPA - INPUT'!#REF!</f>
        <v>#REF!</v>
      </c>
      <c r="H39" s="9" t="e">
        <f>'RPA - INPUT'!#REF!</f>
        <v>#REF!</v>
      </c>
      <c r="I39" s="9" t="e">
        <f>'RPA - INPUT'!#REF!</f>
        <v>#REF!</v>
      </c>
      <c r="J39" s="9" t="e">
        <f>'RPA - INPUT'!#REF!</f>
        <v>#REF!</v>
      </c>
      <c r="K39" s="9" t="e">
        <f>'RPA - INPUT'!#REF!</f>
        <v>#REF!</v>
      </c>
      <c r="L39" s="9" t="e">
        <f>'RPA - INPUT'!#REF!</f>
        <v>#REF!</v>
      </c>
      <c r="M39" s="9" t="e">
        <f>'RPA - INPUT'!#REF!</f>
        <v>#REF!</v>
      </c>
      <c r="N39" s="9" t="e">
        <f>'RPA - INPUT'!#REF!</f>
        <v>#REF!</v>
      </c>
      <c r="O39" s="9" t="e">
        <f>'RPA - INPUT'!#REF!</f>
        <v>#REF!</v>
      </c>
      <c r="P39" s="14" t="s">
        <v>38</v>
      </c>
      <c r="Q39" s="1"/>
      <c r="R39" s="22"/>
    </row>
    <row r="40" spans="2:18">
      <c r="Q40" s="1"/>
      <c r="R40" s="1"/>
    </row>
    <row r="41" spans="2:18">
      <c r="Q41" s="1"/>
      <c r="R41" s="1"/>
    </row>
    <row r="42" spans="2:18">
      <c r="B42" s="4" t="s">
        <v>41</v>
      </c>
      <c r="Q42" s="1"/>
      <c r="R42" s="1"/>
    </row>
    <row r="43" spans="2:18">
      <c r="Q43" s="1"/>
      <c r="R43" s="1"/>
    </row>
    <row r="44" spans="2:18">
      <c r="B44" s="11"/>
      <c r="C44" s="16" t="s">
        <v>45</v>
      </c>
      <c r="D44" s="16">
        <f t="shared" ref="D44:O44" si="2">D37</f>
        <v>0</v>
      </c>
      <c r="E44" s="16" t="e">
        <f t="shared" si="2"/>
        <v>#REF!</v>
      </c>
      <c r="F44" s="16" t="e">
        <f t="shared" si="2"/>
        <v>#REF!</v>
      </c>
      <c r="G44" s="16" t="e">
        <f t="shared" si="2"/>
        <v>#REF!</v>
      </c>
      <c r="H44" s="16" t="e">
        <f t="shared" si="2"/>
        <v>#REF!</v>
      </c>
      <c r="I44" s="16" t="e">
        <f t="shared" si="2"/>
        <v>#REF!</v>
      </c>
      <c r="J44" s="16" t="e">
        <f t="shared" si="2"/>
        <v>#REF!</v>
      </c>
      <c r="K44" s="16" t="e">
        <f t="shared" si="2"/>
        <v>#REF!</v>
      </c>
      <c r="L44" s="16" t="e">
        <f t="shared" si="2"/>
        <v>#REF!</v>
      </c>
      <c r="M44" s="16" t="e">
        <f t="shared" si="2"/>
        <v>#REF!</v>
      </c>
      <c r="N44" s="16" t="e">
        <f t="shared" si="2"/>
        <v>#REF!</v>
      </c>
      <c r="O44" s="16" t="e">
        <f t="shared" si="2"/>
        <v>#REF!</v>
      </c>
      <c r="P44" s="16" t="s">
        <v>48</v>
      </c>
      <c r="Q44" s="20"/>
      <c r="R44" s="20"/>
    </row>
    <row r="45" spans="2:18">
      <c r="B45" s="12"/>
      <c r="C45" s="12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21"/>
      <c r="R45" s="21"/>
    </row>
    <row r="46" spans="2:18">
      <c r="B46" s="12" t="s">
        <v>33</v>
      </c>
      <c r="C46" s="9" t="e">
        <f>'RPA - INPUT'!#REF!</f>
        <v>#REF!</v>
      </c>
      <c r="D46" s="9" t="e">
        <f>'RPA - INPUT'!#REF!</f>
        <v>#REF!</v>
      </c>
      <c r="E46" s="9" t="e">
        <f>'RPA - INPUT'!#REF!</f>
        <v>#REF!</v>
      </c>
      <c r="F46" s="9" t="e">
        <f>'RPA - INPUT'!#REF!</f>
        <v>#REF!</v>
      </c>
      <c r="G46" s="9" t="e">
        <f>'RPA - INPUT'!#REF!</f>
        <v>#REF!</v>
      </c>
      <c r="H46" s="9" t="e">
        <f>'RPA - INPUT'!#REF!</f>
        <v>#REF!</v>
      </c>
      <c r="I46" s="9" t="e">
        <f>'RPA - INPUT'!#REF!</f>
        <v>#REF!</v>
      </c>
      <c r="J46" s="9" t="e">
        <f>'RPA - INPUT'!#REF!</f>
        <v>#REF!</v>
      </c>
      <c r="K46" s="9" t="e">
        <f>'RPA - INPUT'!#REF!</f>
        <v>#REF!</v>
      </c>
      <c r="L46" s="9" t="e">
        <f>'RPA - INPUT'!#REF!</f>
        <v>#REF!</v>
      </c>
      <c r="M46" s="9" t="e">
        <f>'RPA - INPUT'!#REF!</f>
        <v>#REF!</v>
      </c>
      <c r="N46" s="9" t="e">
        <f>'RPA - INPUT'!#REF!</f>
        <v>#REF!</v>
      </c>
      <c r="O46" s="9" t="e">
        <f>'RPA - INPUT'!#REF!</f>
        <v>#REF!</v>
      </c>
      <c r="P46" s="14" t="s">
        <v>38</v>
      </c>
      <c r="Q46" s="1"/>
      <c r="R46" s="22"/>
    </row>
    <row r="47" spans="2:18">
      <c r="Q47" s="1"/>
      <c r="R47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24" sqref="B24"/>
    </sheetView>
  </sheetViews>
  <sheetFormatPr defaultRowHeight="15"/>
  <cols>
    <col min="1" max="1" width="26.140625" bestFit="1" customWidth="1"/>
    <col min="2" max="2" width="26.140625" customWidth="1"/>
    <col min="3" max="3" width="28.7109375" customWidth="1"/>
  </cols>
  <sheetData>
    <row r="1" spans="1:3" ht="15.75" thickBot="1">
      <c r="A1" s="23" t="s">
        <v>7</v>
      </c>
      <c r="B1" s="23" t="s">
        <v>6</v>
      </c>
      <c r="C1" s="23" t="s">
        <v>6</v>
      </c>
    </row>
    <row r="2" spans="1:3">
      <c r="A2" s="39" t="s">
        <v>63</v>
      </c>
      <c r="B2" t="s">
        <v>64</v>
      </c>
      <c r="C2" s="35" t="s">
        <v>62</v>
      </c>
    </row>
    <row r="3" spans="1:3">
      <c r="A3" s="2" t="s">
        <v>9</v>
      </c>
      <c r="B3" s="2" t="s">
        <v>65</v>
      </c>
      <c r="C3" s="2" t="s">
        <v>10</v>
      </c>
    </row>
    <row r="4" spans="1:3" ht="15.75" thickBot="1">
      <c r="A4" s="2" t="s">
        <v>52</v>
      </c>
      <c r="B4" s="3" t="s">
        <v>66</v>
      </c>
      <c r="C4" s="2" t="s">
        <v>11</v>
      </c>
    </row>
    <row r="5" spans="1:3">
      <c r="A5" s="2" t="s">
        <v>51</v>
      </c>
      <c r="B5" s="2"/>
      <c r="C5" s="2" t="s">
        <v>12</v>
      </c>
    </row>
    <row r="6" spans="1:3" ht="15.75" thickBot="1">
      <c r="A6" s="3" t="s">
        <v>1</v>
      </c>
      <c r="B6" s="2"/>
      <c r="C6" s="2" t="s">
        <v>13</v>
      </c>
    </row>
    <row r="7" spans="1:3">
      <c r="C7" s="2" t="s">
        <v>14</v>
      </c>
    </row>
    <row r="8" spans="1:3">
      <c r="C8" s="2" t="s">
        <v>15</v>
      </c>
    </row>
    <row r="9" spans="1:3">
      <c r="C9" s="2" t="s">
        <v>16</v>
      </c>
    </row>
    <row r="10" spans="1:3">
      <c r="C10" s="2" t="s">
        <v>17</v>
      </c>
    </row>
    <row r="11" spans="1:3">
      <c r="C11" s="2" t="s">
        <v>18</v>
      </c>
    </row>
    <row r="12" spans="1:3">
      <c r="C12" s="2" t="s">
        <v>19</v>
      </c>
    </row>
    <row r="13" spans="1:3">
      <c r="C13" s="2" t="s">
        <v>20</v>
      </c>
    </row>
    <row r="14" spans="1:3">
      <c r="C14" s="2" t="s">
        <v>21</v>
      </c>
    </row>
    <row r="15" spans="1:3">
      <c r="C15" s="2" t="s">
        <v>56</v>
      </c>
    </row>
    <row r="16" spans="1:3">
      <c r="C16" s="2" t="s">
        <v>22</v>
      </c>
    </row>
    <row r="17" spans="3:3" ht="15.75" thickBot="1">
      <c r="C17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RPA - INPUT</vt:lpstr>
      <vt:lpstr>Thinkcell</vt:lpstr>
      <vt:lpstr>Dropdowns</vt:lpstr>
      <vt:lpstr>'RPA - INPUT'!Print_Area</vt:lpstr>
    </vt:vector>
  </TitlesOfParts>
  <Company>NN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Bastiaan Uunk</dc:creator>
  <cp:lastModifiedBy>Robot.Exception.Handling@nn-group.com</cp:lastModifiedBy>
  <cp:lastPrinted>2017-07-19T06:30:36Z</cp:lastPrinted>
  <dcterms:created xsi:type="dcterms:W3CDTF">2017-04-11T15:11:58Z</dcterms:created>
  <dcterms:modified xsi:type="dcterms:W3CDTF">2018-05-10T12:20:56Z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